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695"/>
  </bookViews>
  <sheets>
    <sheet name="资金分配" sheetId="2" r:id="rId1"/>
  </sheets>
  <definedNames>
    <definedName name="_xlnm._FilterDatabase" localSheetId="0" hidden="1">资金分配!$A$4:$H$48</definedName>
    <definedName name="_xlnm.Print_Titles" localSheetId="0">资金分配!$4:$5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<sst xmlns="http://schemas.openxmlformats.org/spreadsheetml/2006/main" count="96" uniqueCount="60">
  <si>
    <t>附件2</t>
  </si>
  <si>
    <t>2026年师市本级财政拟立项科技计划项目资金分配表</t>
  </si>
  <si>
    <t>单位：第二师铁门关市科技局</t>
  </si>
  <si>
    <t>单位：万元</t>
  </si>
  <si>
    <t>序号</t>
  </si>
  <si>
    <t>领域</t>
  </si>
  <si>
    <t>项目名称</t>
  </si>
  <si>
    <t>申请财政经费</t>
  </si>
  <si>
    <t>分年度拨付财政经费</t>
  </si>
  <si>
    <t>自筹资金</t>
  </si>
  <si>
    <t>2026年财政经费</t>
  </si>
  <si>
    <t>2027年财政经费</t>
  </si>
  <si>
    <t>2028年财政经费</t>
  </si>
  <si>
    <t>农业领域</t>
  </si>
  <si>
    <t>多模态融合驱动的南疆棉花智慧管控关键技术研究及提质增效应用示范</t>
  </si>
  <si>
    <t>猪 Zfy 基因干扰性别控制技术研究开发与示范</t>
  </si>
  <si>
    <t>抗火疫病杜梨种质扦插生根机制研究及高效繁育体系构建</t>
  </si>
  <si>
    <t>罗布麻专用型品种的培育和规模化繁殖及其智慧生态治理模式的研发集成与示范推广</t>
  </si>
  <si>
    <t>塔里木垦区乡土植物润灌节水关键技术研发与水资源高效利用示范</t>
  </si>
  <si>
    <t>脱水洋葱优良品种引选繁推一体化及轻简高效栽培技术研究与产业化示范</t>
  </si>
  <si>
    <t>适配新疆边际土地的加工番茄耐盐碱基因挖掘与种质创制</t>
  </si>
  <si>
    <t>新型材料赋能师市智慧温室冬夏免调温关键技术与示范</t>
  </si>
  <si>
    <t>梨园“枝/果-菌-肥 ”三位一体生态循环利用技术研究与示范</t>
  </si>
  <si>
    <t>且若垦区花生抗逆稳产关键技术研究与示范</t>
  </si>
  <si>
    <t>南疆沙性土壤红薯高产栽培技术试验示范与推广应用</t>
  </si>
  <si>
    <t>南疆优质抗逆花生品种筛选与绿色高效栽培技术集成与示范</t>
  </si>
  <si>
    <t>冬小麦套种辣椒高产栽培模式与关键技术研究</t>
  </si>
  <si>
    <t>二师冬小麦复种酿造高粱高产栽培技术研究与示范</t>
  </si>
  <si>
    <t>农业领域拟立项项目资金小计</t>
  </si>
  <si>
    <t>工业及高新技术领域</t>
  </si>
  <si>
    <t>煤制合成氨废水 COD 高效净化及中水回用技术研究</t>
  </si>
  <si>
    <t>基于 AI 智能调度的农机现代化服务平台关键技术研究及应用</t>
  </si>
  <si>
    <t>辣椒粕梯次加工高值化利用关键技术研究与示范</t>
  </si>
  <si>
    <t>小麦与多作物复合种植机械化播种关键技术与装备研发应用</t>
  </si>
  <si>
    <t>基于人工智能检测算法和机器人视觉的化工生产监测系统关键技术研究</t>
  </si>
  <si>
    <t>零反式脂肪酸棉籽基植脂奶油绿色制备关键技术研发及品质评价</t>
  </si>
  <si>
    <t>番茄皮渣油脂改性与益生元重构关键技术研发及示范</t>
  </si>
  <si>
    <t>甜菜废渣果胶高效提取关键技术及高值化应用研究</t>
  </si>
  <si>
    <t>番茄青果发酵非粮饲料关键技术研究及肉羊养殖示范</t>
  </si>
  <si>
    <t>棉花秸秆基保水型高吸水性树脂的制备与旱地改良应用研究</t>
  </si>
  <si>
    <t>甜菜糖厂湿粕压榨技术应用研究</t>
  </si>
  <si>
    <t>高性能低磁导率纳米晶软磁合金制备关键技术研发与应用</t>
  </si>
  <si>
    <t>链式滴灌带自动捡拾回收机的研制与示范</t>
  </si>
  <si>
    <t>基于盐碱土壤的生物型绿色肥料产品的创制与应用</t>
  </si>
  <si>
    <t>基于 HPLC 技术的多组分防腐剂与人工甜味剂同时检测关键技术研发</t>
  </si>
  <si>
    <t>铁门关市科技成果转化技术经纪人培训（初级）项目</t>
  </si>
  <si>
    <t>“全国科技工作者日”、“全国科技活动周”师市主场活动</t>
  </si>
  <si>
    <t>“戈壁胡杨·科技护龈健康行”—师市中壮年牙周健康科普示范项目</t>
  </si>
  <si>
    <t>2026年师市科技项目管理服务创新</t>
  </si>
  <si>
    <t>工业及高新技术领域拟立项项目资金小计</t>
  </si>
  <si>
    <t>社会发展领域</t>
  </si>
  <si>
    <t>基于 CTA 颈动脉周围脂肪衰减指数联合血清 NLR 对缺血性脑卒中风险分层的应用研究</t>
  </si>
  <si>
    <t>旋压式止血带在维持性血液透析患者动静脉内瘘成形术后束臂功能锻炼中的应用研究</t>
  </si>
  <si>
    <t>脯氨酸恒格列净联合非奈利酮治疗早期糖尿病肾病的心肾获益及安全性：一项前瞻性对照研究</t>
  </si>
  <si>
    <t>布比卡因脂质体在超声引导下隐神经阻滞中的应用研究</t>
  </si>
  <si>
    <r>
      <rPr>
        <sz val="14"/>
        <color theme="1"/>
        <rFont val="方正仿宋简体"/>
        <charset val="134"/>
      </rPr>
      <t>自体 PRP 在</t>
    </r>
    <r>
      <rPr>
        <sz val="14"/>
        <color theme="1"/>
        <rFont val="宋体"/>
        <charset val="134"/>
      </rPr>
      <t>腘</t>
    </r>
    <r>
      <rPr>
        <sz val="14"/>
        <color theme="1"/>
        <rFont val="方正仿宋简体"/>
        <charset val="134"/>
      </rPr>
      <t>绳肌腱重建膝前交叉韧带中对腱骨界面愈合的影响及机制评价研究</t>
    </r>
  </si>
  <si>
    <t xml:space="preserve"> </t>
  </si>
  <si>
    <t>内镜逆行性阑尾治疗术在阑尾炎诊疗中的应用价值</t>
  </si>
  <si>
    <t>社会发展领域拟立项项目资金小计</t>
  </si>
  <si>
    <t>39项拟立项项目资金共计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</si>
</sst>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黑体"/>
      <charset val="134"/>
    </font>
    <font>
      <sz val="16"/>
      <color theme="1"/>
      <name val="宋体"/>
      <charset val="134"/>
      <scheme val="minor"/>
    </font>
    <font>
      <sz val="11"/>
      <name val="宋体"/>
      <charset val="134"/>
      <scheme val="minor"/>
    </font>
    <font>
      <sz val="24"/>
      <color theme="1"/>
      <name val="方正小标宋简体"/>
      <charset val="134"/>
    </font>
    <font>
      <sz val="16"/>
      <color theme="1"/>
      <name val="方正楷体_GB2312"/>
      <charset val="134"/>
    </font>
    <font>
      <sz val="14"/>
      <color theme="1"/>
      <name val="黑体"/>
      <charset val="134"/>
    </font>
    <font>
      <sz val="14"/>
      <color rgb="FF000000"/>
      <name val="黑体"/>
      <charset val="134"/>
    </font>
    <font>
      <sz val="14"/>
      <color theme="1"/>
      <name val="方正仿宋简体"/>
      <charset val="134"/>
    </font>
    <font>
      <sz val="14"/>
      <name val="方正仿宋简体"/>
      <charset val="134"/>
    </font>
    <font>
      <b/>
      <sz val="16"/>
      <color theme="1"/>
      <name val="方正仿宋简体"/>
      <charset val="134"/>
    </font>
    <font>
      <sz val="16"/>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left" vertical="center"/>
    </xf>
    <xf numFmtId="31" fontId="5" fillId="0" borderId="0" xfId="0" applyNumberFormat="1" applyFont="1" applyBorder="1" applyAlignment="1">
      <alignment vertical="center"/>
    </xf>
    <xf numFmtId="31" fontId="5"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tabSelected="1" zoomScale="70" zoomScaleNormal="70" workbookViewId="0">
      <pane ySplit="5" topLeftCell="A32" activePane="bottomLeft" state="frozen"/>
      <selection/>
      <selection pane="bottomLeft" activeCell="G35" sqref="G35"/>
    </sheetView>
  </sheetViews>
  <sheetFormatPr defaultColWidth="9" defaultRowHeight="14.4" outlineLevelCol="7"/>
  <cols>
    <col min="1" max="1" width="9.51851851851852" style="5" customWidth="1"/>
    <col min="2" max="2" width="14.75" style="5" customWidth="1"/>
    <col min="3" max="3" width="44.9166666666667" style="5" customWidth="1"/>
    <col min="4" max="4" width="20.1574074074074" style="5" customWidth="1"/>
    <col min="5" max="5" width="21.8888888888889" style="5" customWidth="1"/>
    <col min="6" max="6" width="21.4166666666667" style="5" customWidth="1"/>
    <col min="7" max="7" width="19.0462962962963" style="5" customWidth="1"/>
    <col min="8" max="8" width="15.7222222222222" style="5" customWidth="1"/>
    <col min="9" max="16384" width="9" style="5"/>
  </cols>
  <sheetData>
    <row r="1" s="1" customFormat="1" ht="30" customHeight="1" spans="1:8">
      <c r="A1" s="1" t="s">
        <v>0</v>
      </c>
    </row>
    <row r="2" ht="30" customHeight="1" spans="1:8">
      <c r="A2" s="6" t="s">
        <v>1</v>
      </c>
      <c r="B2" s="6"/>
      <c r="C2" s="6"/>
      <c r="D2" s="6"/>
      <c r="E2" s="6"/>
      <c r="F2" s="6"/>
      <c r="G2" s="6"/>
      <c r="H2" s="6"/>
    </row>
    <row r="3" s="2" customFormat="1" ht="30" customHeight="1" spans="1:8">
      <c r="A3" s="7" t="s">
        <v>2</v>
      </c>
      <c r="B3" s="7"/>
      <c r="C3" s="7"/>
      <c r="D3" s="8"/>
      <c r="E3" s="8"/>
      <c r="F3" s="8"/>
      <c r="G3" s="9" t="s">
        <v>3</v>
      </c>
    </row>
    <row r="4" s="3" customFormat="1" ht="30" customHeight="1" spans="1:8">
      <c r="A4" s="10" t="s">
        <v>4</v>
      </c>
      <c r="B4" s="11" t="s">
        <v>5</v>
      </c>
      <c r="C4" s="10" t="s">
        <v>6</v>
      </c>
      <c r="D4" s="12" t="s">
        <v>7</v>
      </c>
      <c r="E4" s="13" t="s">
        <v>8</v>
      </c>
      <c r="F4" s="14"/>
      <c r="G4" s="15"/>
      <c r="H4" s="16" t="s">
        <v>9</v>
      </c>
    </row>
    <row r="5" s="3" customFormat="1" ht="34.8" spans="1:8">
      <c r="A5" s="10"/>
      <c r="B5" s="17"/>
      <c r="C5" s="10"/>
      <c r="D5" s="18"/>
      <c r="E5" s="16" t="s">
        <v>10</v>
      </c>
      <c r="F5" s="16" t="s">
        <v>11</v>
      </c>
      <c r="G5" s="16" t="s">
        <v>12</v>
      </c>
      <c r="H5" s="16"/>
    </row>
    <row r="6" s="3" customFormat="1" ht="60" customHeight="1" spans="1:8">
      <c r="A6" s="19">
        <v>1</v>
      </c>
      <c r="B6" s="19" t="s">
        <v>13</v>
      </c>
      <c r="C6" s="20" t="s">
        <v>14</v>
      </c>
      <c r="D6" s="19">
        <v>100</v>
      </c>
      <c r="E6" s="19">
        <v>70</v>
      </c>
      <c r="F6" s="19">
        <v>25</v>
      </c>
      <c r="G6" s="19">
        <v>5</v>
      </c>
      <c r="H6" s="19"/>
    </row>
    <row r="7" s="3" customFormat="1" ht="60" customHeight="1" spans="1:8">
      <c r="A7" s="19">
        <v>2</v>
      </c>
      <c r="B7" s="19" t="s">
        <v>13</v>
      </c>
      <c r="C7" s="20" t="s">
        <v>15</v>
      </c>
      <c r="D7" s="19">
        <v>40</v>
      </c>
      <c r="E7" s="19">
        <v>15</v>
      </c>
      <c r="F7" s="19">
        <v>15</v>
      </c>
      <c r="G7" s="19">
        <v>10</v>
      </c>
      <c r="H7" s="19">
        <v>100</v>
      </c>
    </row>
    <row r="8" s="3" customFormat="1" ht="53" customHeight="1" spans="1:8">
      <c r="A8" s="19">
        <v>3</v>
      </c>
      <c r="B8" s="19" t="s">
        <v>13</v>
      </c>
      <c r="C8" s="20" t="s">
        <v>16</v>
      </c>
      <c r="D8" s="19">
        <v>45</v>
      </c>
      <c r="E8" s="19">
        <v>20</v>
      </c>
      <c r="F8" s="19">
        <v>15</v>
      </c>
      <c r="G8" s="19">
        <v>10</v>
      </c>
      <c r="H8" s="19"/>
    </row>
    <row r="9" s="3" customFormat="1" ht="69" customHeight="1" spans="1:8">
      <c r="A9" s="19">
        <v>4</v>
      </c>
      <c r="B9" s="19" t="s">
        <v>13</v>
      </c>
      <c r="C9" s="20" t="s">
        <v>17</v>
      </c>
      <c r="D9" s="19">
        <v>30</v>
      </c>
      <c r="E9" s="19">
        <v>15</v>
      </c>
      <c r="F9" s="19">
        <v>10</v>
      </c>
      <c r="G9" s="19">
        <v>5</v>
      </c>
      <c r="H9" s="19">
        <v>100</v>
      </c>
    </row>
    <row r="10" s="3" customFormat="1" ht="60" customHeight="1" spans="1:8">
      <c r="A10" s="19">
        <v>5</v>
      </c>
      <c r="B10" s="19" t="s">
        <v>13</v>
      </c>
      <c r="C10" s="20" t="s">
        <v>18</v>
      </c>
      <c r="D10" s="19">
        <v>30</v>
      </c>
      <c r="E10" s="19">
        <v>15</v>
      </c>
      <c r="F10" s="19">
        <v>10</v>
      </c>
      <c r="G10" s="19">
        <v>5</v>
      </c>
      <c r="H10" s="19"/>
    </row>
    <row r="11" s="3" customFormat="1" ht="60" customHeight="1" spans="1:8">
      <c r="A11" s="19">
        <v>6</v>
      </c>
      <c r="B11" s="19" t="s">
        <v>13</v>
      </c>
      <c r="C11" s="20" t="s">
        <v>19</v>
      </c>
      <c r="D11" s="19">
        <v>40</v>
      </c>
      <c r="E11" s="19">
        <v>22</v>
      </c>
      <c r="F11" s="19">
        <v>18</v>
      </c>
      <c r="G11" s="19"/>
      <c r="H11" s="19">
        <v>40</v>
      </c>
    </row>
    <row r="12" s="4" customFormat="1" ht="47" customHeight="1" spans="1:8">
      <c r="A12" s="19">
        <v>7</v>
      </c>
      <c r="B12" s="19" t="s">
        <v>13</v>
      </c>
      <c r="C12" s="21" t="s">
        <v>20</v>
      </c>
      <c r="D12" s="22">
        <v>30</v>
      </c>
      <c r="E12" s="22">
        <v>10</v>
      </c>
      <c r="F12" s="22">
        <v>15</v>
      </c>
      <c r="G12" s="22">
        <v>5</v>
      </c>
      <c r="H12" s="22">
        <v>60</v>
      </c>
    </row>
    <row r="13" s="3" customFormat="1" ht="72" customHeight="1" spans="1:8">
      <c r="A13" s="19">
        <v>8</v>
      </c>
      <c r="B13" s="19" t="s">
        <v>13</v>
      </c>
      <c r="C13" s="20" t="s">
        <v>21</v>
      </c>
      <c r="D13" s="19">
        <v>50</v>
      </c>
      <c r="E13" s="19">
        <v>15</v>
      </c>
      <c r="F13" s="19">
        <v>25</v>
      </c>
      <c r="G13" s="19">
        <v>10</v>
      </c>
      <c r="H13" s="19"/>
    </row>
    <row r="14" s="3" customFormat="1" ht="60" customHeight="1" spans="1:8">
      <c r="A14" s="19">
        <v>9</v>
      </c>
      <c r="B14" s="19" t="s">
        <v>13</v>
      </c>
      <c r="C14" s="20" t="s">
        <v>22</v>
      </c>
      <c r="D14" s="19">
        <v>40</v>
      </c>
      <c r="E14" s="19">
        <v>20</v>
      </c>
      <c r="F14" s="19">
        <v>15</v>
      </c>
      <c r="G14" s="19">
        <v>5</v>
      </c>
      <c r="H14" s="19"/>
    </row>
    <row r="15" s="3" customFormat="1" ht="69" customHeight="1" spans="1:8">
      <c r="A15" s="19">
        <v>10</v>
      </c>
      <c r="B15" s="19" t="s">
        <v>13</v>
      </c>
      <c r="C15" s="20" t="s">
        <v>23</v>
      </c>
      <c r="D15" s="19">
        <v>25</v>
      </c>
      <c r="E15" s="19">
        <v>15</v>
      </c>
      <c r="F15" s="19">
        <v>5</v>
      </c>
      <c r="G15" s="19">
        <v>5</v>
      </c>
      <c r="H15" s="19"/>
    </row>
    <row r="16" s="3" customFormat="1" ht="54" customHeight="1" spans="1:8">
      <c r="A16" s="19">
        <v>11</v>
      </c>
      <c r="B16" s="19" t="s">
        <v>13</v>
      </c>
      <c r="C16" s="20" t="s">
        <v>24</v>
      </c>
      <c r="D16" s="19">
        <v>10</v>
      </c>
      <c r="E16" s="19">
        <v>7</v>
      </c>
      <c r="F16" s="19">
        <v>3</v>
      </c>
      <c r="G16" s="19"/>
      <c r="H16" s="19"/>
    </row>
    <row r="17" s="3" customFormat="1" ht="69" customHeight="1" spans="1:8">
      <c r="A17" s="19">
        <v>12</v>
      </c>
      <c r="B17" s="19" t="s">
        <v>13</v>
      </c>
      <c r="C17" s="20" t="s">
        <v>25</v>
      </c>
      <c r="D17" s="19">
        <v>19</v>
      </c>
      <c r="E17" s="19">
        <v>14</v>
      </c>
      <c r="F17" s="19">
        <v>3</v>
      </c>
      <c r="G17" s="19">
        <v>2</v>
      </c>
      <c r="H17" s="19">
        <v>100</v>
      </c>
    </row>
    <row r="18" s="3" customFormat="1" ht="69" customHeight="1" spans="1:8">
      <c r="A18" s="19">
        <v>13</v>
      </c>
      <c r="B18" s="19" t="s">
        <v>13</v>
      </c>
      <c r="C18" s="20" t="s">
        <v>26</v>
      </c>
      <c r="D18" s="19">
        <v>8</v>
      </c>
      <c r="E18" s="19">
        <v>6</v>
      </c>
      <c r="F18" s="19">
        <v>2</v>
      </c>
      <c r="G18" s="19"/>
      <c r="H18" s="19"/>
    </row>
    <row r="19" s="4" customFormat="1" ht="59" customHeight="1" spans="1:8">
      <c r="A19" s="19">
        <v>14</v>
      </c>
      <c r="B19" s="19" t="s">
        <v>13</v>
      </c>
      <c r="C19" s="20" t="s">
        <v>27</v>
      </c>
      <c r="D19" s="19">
        <v>7</v>
      </c>
      <c r="E19" s="19">
        <v>5</v>
      </c>
      <c r="F19" s="19">
        <v>2</v>
      </c>
      <c r="G19" s="19"/>
      <c r="H19" s="19"/>
    </row>
    <row r="20" s="3" customFormat="1" ht="39" customHeight="1" spans="1:8">
      <c r="A20" s="23" t="s">
        <v>28</v>
      </c>
      <c r="B20" s="23"/>
      <c r="C20" s="23"/>
      <c r="D20" s="23">
        <f t="shared" ref="D20:H20" si="0">SUM(D6:D19)</f>
        <v>474</v>
      </c>
      <c r="E20" s="23">
        <f t="shared" si="0"/>
        <v>249</v>
      </c>
      <c r="F20" s="23">
        <f t="shared" si="0"/>
        <v>163</v>
      </c>
      <c r="G20" s="23">
        <f t="shared" si="0"/>
        <v>62</v>
      </c>
      <c r="H20" s="23">
        <f t="shared" si="0"/>
        <v>400</v>
      </c>
    </row>
    <row r="21" s="3" customFormat="1" ht="61" customHeight="1" spans="1:8">
      <c r="A21" s="20">
        <v>15</v>
      </c>
      <c r="B21" s="20" t="s">
        <v>29</v>
      </c>
      <c r="C21" s="20" t="s">
        <v>30</v>
      </c>
      <c r="D21" s="19">
        <v>50</v>
      </c>
      <c r="E21" s="19">
        <v>25</v>
      </c>
      <c r="F21" s="19">
        <v>15</v>
      </c>
      <c r="G21" s="19">
        <v>10</v>
      </c>
      <c r="H21" s="19">
        <v>100</v>
      </c>
    </row>
    <row r="22" s="3" customFormat="1" ht="36" spans="1:8">
      <c r="A22" s="20">
        <v>16</v>
      </c>
      <c r="B22" s="20" t="s">
        <v>29</v>
      </c>
      <c r="C22" s="20" t="s">
        <v>31</v>
      </c>
      <c r="D22" s="19">
        <v>30</v>
      </c>
      <c r="E22" s="19">
        <v>15</v>
      </c>
      <c r="F22" s="19">
        <v>9</v>
      </c>
      <c r="G22" s="19">
        <v>6</v>
      </c>
      <c r="H22" s="19">
        <v>60</v>
      </c>
    </row>
    <row r="23" s="3" customFormat="1" ht="48" customHeight="1" spans="1:8">
      <c r="A23" s="20">
        <v>17</v>
      </c>
      <c r="B23" s="20" t="s">
        <v>29</v>
      </c>
      <c r="C23" s="20" t="s">
        <v>32</v>
      </c>
      <c r="D23" s="19">
        <v>25</v>
      </c>
      <c r="E23" s="19">
        <v>10</v>
      </c>
      <c r="F23" s="19">
        <v>10</v>
      </c>
      <c r="G23" s="19">
        <v>5</v>
      </c>
      <c r="H23" s="19">
        <v>100</v>
      </c>
    </row>
    <row r="24" s="3" customFormat="1" ht="36" spans="1:8">
      <c r="A24" s="20">
        <v>18</v>
      </c>
      <c r="B24" s="20" t="s">
        <v>29</v>
      </c>
      <c r="C24" s="20" t="s">
        <v>33</v>
      </c>
      <c r="D24" s="19">
        <v>25</v>
      </c>
      <c r="E24" s="19">
        <v>10</v>
      </c>
      <c r="F24" s="19">
        <v>10</v>
      </c>
      <c r="G24" s="19">
        <v>5</v>
      </c>
      <c r="H24" s="19">
        <v>100</v>
      </c>
    </row>
    <row r="25" s="3" customFormat="1" ht="54" customHeight="1" spans="1:8">
      <c r="A25" s="20">
        <v>19</v>
      </c>
      <c r="B25" s="20" t="s">
        <v>29</v>
      </c>
      <c r="C25" s="20" t="s">
        <v>34</v>
      </c>
      <c r="D25" s="19">
        <v>35</v>
      </c>
      <c r="E25" s="19">
        <v>15</v>
      </c>
      <c r="F25" s="19">
        <v>10</v>
      </c>
      <c r="G25" s="19">
        <v>10</v>
      </c>
      <c r="H25" s="19">
        <v>100</v>
      </c>
    </row>
    <row r="26" ht="63" customHeight="1" spans="1:8">
      <c r="A26" s="20">
        <v>20</v>
      </c>
      <c r="B26" s="20" t="s">
        <v>29</v>
      </c>
      <c r="C26" s="20" t="s">
        <v>35</v>
      </c>
      <c r="D26" s="19">
        <v>20</v>
      </c>
      <c r="E26" s="19">
        <v>10</v>
      </c>
      <c r="F26" s="19">
        <v>5</v>
      </c>
      <c r="G26" s="19">
        <v>5</v>
      </c>
      <c r="H26" s="19">
        <v>60</v>
      </c>
    </row>
    <row r="27" ht="50" customHeight="1" spans="1:8">
      <c r="A27" s="20">
        <v>21</v>
      </c>
      <c r="B27" s="20" t="s">
        <v>29</v>
      </c>
      <c r="C27" s="20" t="s">
        <v>36</v>
      </c>
      <c r="D27" s="22">
        <v>20</v>
      </c>
      <c r="E27" s="22">
        <v>10</v>
      </c>
      <c r="F27" s="22">
        <v>10</v>
      </c>
      <c r="G27" s="22"/>
      <c r="H27" s="22">
        <v>100</v>
      </c>
    </row>
    <row r="28" ht="51" customHeight="1" spans="1:8">
      <c r="A28" s="20">
        <v>22</v>
      </c>
      <c r="B28" s="20" t="s">
        <v>29</v>
      </c>
      <c r="C28" s="20" t="s">
        <v>37</v>
      </c>
      <c r="D28" s="19">
        <v>25</v>
      </c>
      <c r="E28" s="19">
        <v>10</v>
      </c>
      <c r="F28" s="19">
        <v>15</v>
      </c>
      <c r="G28" s="19"/>
      <c r="H28" s="19">
        <v>72</v>
      </c>
    </row>
    <row r="29" ht="54" customHeight="1" spans="1:8">
      <c r="A29" s="20">
        <v>23</v>
      </c>
      <c r="B29" s="20" t="s">
        <v>29</v>
      </c>
      <c r="C29" s="20" t="s">
        <v>38</v>
      </c>
      <c r="D29" s="19">
        <v>20</v>
      </c>
      <c r="E29" s="19">
        <v>8</v>
      </c>
      <c r="F29" s="19">
        <v>8</v>
      </c>
      <c r="G29" s="19">
        <v>4</v>
      </c>
      <c r="H29" s="19">
        <v>40</v>
      </c>
    </row>
    <row r="30" ht="49" customHeight="1" spans="1:8">
      <c r="A30" s="20">
        <v>24</v>
      </c>
      <c r="B30" s="20" t="s">
        <v>29</v>
      </c>
      <c r="C30" s="20" t="s">
        <v>39</v>
      </c>
      <c r="D30" s="19">
        <v>5</v>
      </c>
      <c r="E30" s="19">
        <v>3</v>
      </c>
      <c r="F30" s="19">
        <v>2</v>
      </c>
      <c r="G30" s="19"/>
      <c r="H30" s="19"/>
    </row>
    <row r="31" ht="57" customHeight="1" spans="1:8">
      <c r="A31" s="20">
        <v>25</v>
      </c>
      <c r="B31" s="20" t="s">
        <v>29</v>
      </c>
      <c r="C31" s="20" t="s">
        <v>40</v>
      </c>
      <c r="D31" s="19">
        <v>20</v>
      </c>
      <c r="E31" s="19">
        <v>11</v>
      </c>
      <c r="F31" s="19">
        <v>9</v>
      </c>
      <c r="G31" s="19"/>
      <c r="H31" s="19">
        <v>120</v>
      </c>
    </row>
    <row r="32" ht="42" customHeight="1" spans="1:8">
      <c r="A32" s="20">
        <v>26</v>
      </c>
      <c r="B32" s="20" t="s">
        <v>29</v>
      </c>
      <c r="C32" s="20" t="s">
        <v>41</v>
      </c>
      <c r="D32" s="19">
        <v>5</v>
      </c>
      <c r="E32" s="19">
        <v>5</v>
      </c>
      <c r="F32" s="19"/>
      <c r="G32" s="19"/>
      <c r="H32" s="19"/>
    </row>
    <row r="33" ht="36" spans="1:8">
      <c r="A33" s="20">
        <v>27</v>
      </c>
      <c r="B33" s="20" t="s">
        <v>29</v>
      </c>
      <c r="C33" s="20" t="s">
        <v>42</v>
      </c>
      <c r="D33" s="19">
        <v>5</v>
      </c>
      <c r="E33" s="19">
        <v>5</v>
      </c>
      <c r="F33" s="19"/>
      <c r="G33" s="19"/>
      <c r="H33" s="19"/>
    </row>
    <row r="34" ht="49" customHeight="1" spans="1:8">
      <c r="A34" s="20">
        <v>28</v>
      </c>
      <c r="B34" s="20" t="s">
        <v>29</v>
      </c>
      <c r="C34" s="20" t="s">
        <v>43</v>
      </c>
      <c r="D34" s="19">
        <v>15</v>
      </c>
      <c r="E34" s="19">
        <v>10</v>
      </c>
      <c r="F34" s="19">
        <v>3</v>
      </c>
      <c r="G34" s="19">
        <v>2</v>
      </c>
      <c r="H34" s="19">
        <v>120</v>
      </c>
    </row>
    <row r="35" s="3" customFormat="1" ht="36" spans="1:8">
      <c r="A35" s="20">
        <v>29</v>
      </c>
      <c r="B35" s="20" t="s">
        <v>29</v>
      </c>
      <c r="C35" s="20" t="s">
        <v>44</v>
      </c>
      <c r="D35" s="19">
        <v>5</v>
      </c>
      <c r="E35" s="19">
        <v>3</v>
      </c>
      <c r="F35" s="19">
        <v>2</v>
      </c>
      <c r="G35" s="19"/>
      <c r="H35" s="19">
        <v>20</v>
      </c>
    </row>
    <row r="36" ht="52" customHeight="1" spans="1:8">
      <c r="A36" s="20">
        <v>30</v>
      </c>
      <c r="B36" s="20" t="s">
        <v>29</v>
      </c>
      <c r="C36" s="20" t="s">
        <v>45</v>
      </c>
      <c r="D36" s="22">
        <v>10</v>
      </c>
      <c r="E36" s="22">
        <v>10</v>
      </c>
      <c r="F36" s="22"/>
      <c r="G36" s="22"/>
      <c r="H36" s="22"/>
    </row>
    <row r="37" ht="48" customHeight="1" spans="1:8">
      <c r="A37" s="20">
        <v>31</v>
      </c>
      <c r="B37" s="20" t="s">
        <v>29</v>
      </c>
      <c r="C37" s="24" t="s">
        <v>46</v>
      </c>
      <c r="D37" s="25">
        <v>3</v>
      </c>
      <c r="E37" s="25">
        <v>3</v>
      </c>
      <c r="F37" s="25"/>
      <c r="G37" s="25"/>
      <c r="H37" s="25"/>
    </row>
    <row r="38" ht="61" customHeight="1" spans="1:8">
      <c r="A38" s="20">
        <v>32</v>
      </c>
      <c r="B38" s="20" t="s">
        <v>29</v>
      </c>
      <c r="C38" s="24" t="s">
        <v>47</v>
      </c>
      <c r="D38" s="25">
        <v>1</v>
      </c>
      <c r="E38" s="25">
        <v>1</v>
      </c>
      <c r="F38" s="25"/>
      <c r="G38" s="25"/>
      <c r="H38" s="25"/>
    </row>
    <row r="39" ht="73" customHeight="1" spans="1:8">
      <c r="A39" s="20">
        <v>33</v>
      </c>
      <c r="B39" s="20" t="s">
        <v>29</v>
      </c>
      <c r="C39" s="24" t="s">
        <v>48</v>
      </c>
      <c r="D39" s="25">
        <v>38</v>
      </c>
      <c r="E39" s="25">
        <v>38</v>
      </c>
      <c r="F39" s="19"/>
      <c r="G39" s="19"/>
      <c r="H39" s="19"/>
    </row>
    <row r="40" ht="47" customHeight="1" spans="1:8">
      <c r="A40" s="23" t="s">
        <v>49</v>
      </c>
      <c r="B40" s="23"/>
      <c r="C40" s="23"/>
      <c r="D40" s="23">
        <f t="shared" ref="D40:H40" si="1">SUM(D21:D39)</f>
        <v>357</v>
      </c>
      <c r="E40" s="23">
        <f t="shared" si="1"/>
        <v>202</v>
      </c>
      <c r="F40" s="23">
        <f t="shared" si="1"/>
        <v>108</v>
      </c>
      <c r="G40" s="23">
        <f t="shared" si="1"/>
        <v>47</v>
      </c>
      <c r="H40" s="23">
        <f t="shared" si="1"/>
        <v>992</v>
      </c>
    </row>
    <row r="41" ht="65" customHeight="1" spans="1:8">
      <c r="A41" s="19">
        <v>34</v>
      </c>
      <c r="B41" s="20" t="s">
        <v>50</v>
      </c>
      <c r="C41" s="20" t="s">
        <v>51</v>
      </c>
      <c r="D41" s="25">
        <v>3</v>
      </c>
      <c r="E41" s="25">
        <v>2</v>
      </c>
      <c r="F41" s="25">
        <v>1</v>
      </c>
      <c r="G41" s="25"/>
      <c r="H41" s="25"/>
    </row>
    <row r="42" ht="60" customHeight="1" spans="1:8">
      <c r="A42" s="19">
        <v>35</v>
      </c>
      <c r="B42" s="20" t="s">
        <v>50</v>
      </c>
      <c r="C42" s="20" t="s">
        <v>52</v>
      </c>
      <c r="D42" s="25">
        <v>2.5</v>
      </c>
      <c r="E42" s="25">
        <v>1</v>
      </c>
      <c r="F42" s="25">
        <v>1</v>
      </c>
      <c r="G42" s="25">
        <v>0.5</v>
      </c>
      <c r="H42" s="25"/>
    </row>
    <row r="43" ht="75" customHeight="1" spans="1:8">
      <c r="A43" s="19">
        <v>36</v>
      </c>
      <c r="B43" s="20" t="s">
        <v>50</v>
      </c>
      <c r="C43" s="20" t="s">
        <v>53</v>
      </c>
      <c r="D43" s="25">
        <v>1.2</v>
      </c>
      <c r="E43" s="25">
        <v>0.2</v>
      </c>
      <c r="F43" s="25">
        <v>1</v>
      </c>
      <c r="G43" s="25"/>
      <c r="H43" s="25"/>
    </row>
    <row r="44" ht="48" customHeight="1" spans="1:8">
      <c r="A44" s="19">
        <v>37</v>
      </c>
      <c r="B44" s="20" t="s">
        <v>50</v>
      </c>
      <c r="C44" s="20" t="s">
        <v>54</v>
      </c>
      <c r="D44" s="25">
        <v>3.8</v>
      </c>
      <c r="E44" s="25">
        <v>1.8</v>
      </c>
      <c r="F44" s="25">
        <v>2</v>
      </c>
      <c r="G44" s="25"/>
      <c r="H44" s="25"/>
    </row>
    <row r="45" ht="54" customHeight="1" spans="1:8">
      <c r="A45" s="19">
        <v>38</v>
      </c>
      <c r="B45" s="20" t="s">
        <v>50</v>
      </c>
      <c r="C45" s="20" t="s">
        <v>55</v>
      </c>
      <c r="D45" s="25">
        <v>2</v>
      </c>
      <c r="E45" s="25">
        <v>1</v>
      </c>
      <c r="F45" s="25">
        <v>1</v>
      </c>
      <c r="G45" s="25" t="s">
        <v>56</v>
      </c>
      <c r="H45" s="25"/>
    </row>
    <row r="46" ht="54" customHeight="1" spans="1:8">
      <c r="A46" s="19">
        <v>39</v>
      </c>
      <c r="B46" s="20" t="s">
        <v>50</v>
      </c>
      <c r="C46" s="20" t="s">
        <v>57</v>
      </c>
      <c r="D46" s="25">
        <v>3</v>
      </c>
      <c r="E46" s="25">
        <v>1</v>
      </c>
      <c r="F46" s="25">
        <v>2</v>
      </c>
      <c r="G46" s="25"/>
      <c r="H46" s="25"/>
    </row>
    <row r="47" ht="42" customHeight="1" spans="1:8">
      <c r="A47" s="23" t="s">
        <v>58</v>
      </c>
      <c r="B47" s="23"/>
      <c r="C47" s="23"/>
      <c r="D47" s="23">
        <f t="shared" ref="D47:G47" si="2">SUM(D41:D46)</f>
        <v>15.5</v>
      </c>
      <c r="E47" s="23">
        <f t="shared" si="2"/>
        <v>7</v>
      </c>
      <c r="F47" s="23">
        <f t="shared" si="2"/>
        <v>8</v>
      </c>
      <c r="G47" s="23">
        <f t="shared" si="2"/>
        <v>0.5</v>
      </c>
      <c r="H47" s="26"/>
    </row>
    <row r="48" ht="49" customHeight="1" spans="1:8">
      <c r="A48" s="23" t="s">
        <v>59</v>
      </c>
      <c r="B48" s="23"/>
      <c r="C48" s="23"/>
      <c r="D48" s="23">
        <f t="shared" ref="D48:H48" si="3">D47+D40+D20</f>
        <v>846.5</v>
      </c>
      <c r="E48" s="23">
        <f t="shared" si="3"/>
        <v>458</v>
      </c>
      <c r="F48" s="23">
        <f t="shared" si="3"/>
        <v>279</v>
      </c>
      <c r="G48" s="23">
        <f t="shared" si="3"/>
        <v>109.5</v>
      </c>
      <c r="H48" s="23">
        <f t="shared" si="3"/>
        <v>1392</v>
      </c>
    </row>
  </sheetData>
  <autoFilter xmlns:etc="http://www.wps.cn/officeDocument/2017/etCustomData" ref="A4:H48" etc:filterBottomFollowUsedRange="0">
    <extLst/>
  </autoFilter>
  <mergeCells count="12">
    <mergeCell ref="A2:H2"/>
    <mergeCell ref="A3:C3"/>
    <mergeCell ref="E4:G4"/>
    <mergeCell ref="A20:C20"/>
    <mergeCell ref="A40:C40"/>
    <mergeCell ref="A47:C47"/>
    <mergeCell ref="A48:C48"/>
    <mergeCell ref="A4:A5"/>
    <mergeCell ref="B4:B5"/>
    <mergeCell ref="C4:C5"/>
    <mergeCell ref="D4:D5"/>
    <mergeCell ref="H4:H5"/>
  </mergeCells>
  <pageMargins left="0.751388888888889" right="0.751388888888889" top="1" bottom="1" header="0.5" footer="0.5"/>
  <pageSetup paperSize="9" scale="79" fitToHeight="0" orientation="landscape" horizontalDpi="600"/>
  <headerFooter differentOddEven="1">
    <oddFooter>&amp;L&amp;12— &amp;P —</oddFooter>
    <evenFooter>&amp;R&amp;12—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资金分配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郑秋洁</cp:lastModifiedBy>
  <dcterms:created xsi:type="dcterms:W3CDTF">2026-03-30T03:44:00Z</dcterms:created>
  <dcterms:modified xsi:type="dcterms:W3CDTF">2026-06-05T10:43:53Z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96106517C38648D9B1193C5E8BDDCAC4_13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