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<sst xmlns="http://schemas.openxmlformats.org/spreadsheetml/2006/main" count="268" uniqueCount="115">
  <si>
    <t>2022年拟立项师本级科技项目汇总</t>
  </si>
  <si>
    <t>填报单位：师市科技局                                       2022年7月11日                                                     单位：万元</t>
  </si>
  <si>
    <t>序号</t>
  </si>
  <si>
    <t>项目
类别</t>
  </si>
  <si>
    <t>项目名称</t>
  </si>
  <si>
    <t>项目主要内容</t>
  </si>
  <si>
    <t>起止年限</t>
  </si>
  <si>
    <t>主持单位</t>
  </si>
  <si>
    <t>合作单位</t>
  </si>
  <si>
    <t>总金额</t>
  </si>
  <si>
    <t>分年度拨款</t>
  </si>
  <si>
    <t>2022年</t>
  </si>
  <si>
    <t>2023年</t>
  </si>
  <si>
    <t>2024年</t>
  </si>
  <si>
    <t>重点领域科技攻关
（农业领域共7个）</t>
  </si>
  <si>
    <t>塔里木马鹿多产母仔性别控制研究和应用</t>
  </si>
  <si>
    <t>项目针对国内马鹿的日趋减少的情况，采用现代生物技术合成、构建和筛选马鹿Zfy基因高效干扰载体，干扰、沉默马鹿Y精子发育关键基因—Zfy基因表达，使Y精子发育受到影响，导致Y精子减弱或失去受精能力，而X精子不受影响，最终达到多产雌性鹿仔的目的。主要研究马鹿Zfy基因干扰载体的构建及高效载体的筛选；Zfy基因高效干扰载体在马鹿睾丸中干扰效果和性控效果研究、毒性和脱靶问题研究；干扰载体给药方法、注射部位、剂量、剂型与药效时间等研究；干扰载体质量控制标准制定，操作规程优化和制定。</t>
  </si>
  <si>
    <t>2022年-2024年</t>
  </si>
  <si>
    <t>第二师畜牧兽医工作站</t>
  </si>
  <si>
    <t>石河子大学生命科学学院</t>
  </si>
  <si>
    <t>玉米--大豆带状复合种植试验示范及推广应用</t>
  </si>
  <si>
    <t>项目主要开展玉米-大豆带状复合种植技术本土化试验研究；研究玉米-大豆带状复合种植产量影响因子并进行改进设计。通过研究提出玉米-大豆带状复合种植本土化设计方案，探明玉米-大豆带状复合种植本土化关键技术，设计、分析、优化、最终完成玉米-大豆带状复合种植技术推广应用。</t>
  </si>
  <si>
    <t>2022年-2023年</t>
  </si>
  <si>
    <t>第二师三十八团农业发展服务中心</t>
  </si>
  <si>
    <t>无</t>
  </si>
  <si>
    <t>第二师盐碱水养殖罗非鱼的适应性研究</t>
  </si>
  <si>
    <t>项目充分利用师市盐碱水资源，在养殖前期通过沉淀、过滤、生物调节等一系列技术手段，降低水中的盐碱含量，改善水质。在养殖中期，通过研究罗非鱼养殖技术，对不同水源类型、不同盐碱浓度、温度、不同养殖模式等类型进行对比，找到最佳的饲养管理模式，使罗非鱼苗成活率达到80%以上，200克罗非鱼苗成活率达到90%。在养殖后期，通过实施水资源循环利用技术，降低养殖用水成本，减少尾水排放污染。通过多轮养殖实验，制定出具有地域特色的罗非鱼养殖技术规程。</t>
  </si>
  <si>
    <t>铁门关市绿地生态农业开发有限公司</t>
  </si>
  <si>
    <t>库尔勒香梨限根快繁工厂化育苗关键技术研究与示范</t>
  </si>
  <si>
    <t>项目围绕库尔勒香梨产业高质量发展的要求，通过采用温床工厂化育苗、容器限根栽培方式，开展育根嫁接温度优化、砧穗优良品种筛选、适宜控根容器筛选、适用培养基质研制、培干壮干、树形塑造、肥水管理等技术的集成应用，培育库尔勒香梨容器大苗，为生产上提供优质苗木，缩短新建园和老果园更新换代建园培育期，实现快速建园、早果丰产。</t>
  </si>
  <si>
    <t>第二师农业科学研究所</t>
  </si>
  <si>
    <t xml:space="preserve">铁门关市佳沐园艺科技开发有限公司         </t>
  </si>
  <si>
    <t>适宜机采棉种质资源收集、鉴定、保存及利用</t>
  </si>
  <si>
    <t>项目通过收集、整理、鉴定适宜机采早中熟棉花种质资源，改扩建棉花种质资源库，建立适宜机采早中熟棉花种质资源数据库；客观的对种质资源的表型性状、枯黄萎病、品质等进行综合鉴定评价，筛选出适宜本地的机采棉种质材料，挖掘利用有价值的种质资源，采用单交、复交、回交等方式创新配置组合，进一步提高机采棉育种水平，满足机采棉生产需求。</t>
  </si>
  <si>
    <t>温室大棚罗非鱼高产高效养殖技术试验示范</t>
  </si>
  <si>
    <t>项目利用29团博古其镇设施农业产业园的资源优势和基础条件，按照国家及新疆特色产业规范要求在温室大棚内养殖优质罗非鱼，研究适宜在本地区养殖的罗非鱼品种，掌握水质管理、养殖密度、饲料投喂、养殖温度的要求等关键技术对罗非鱼产量的影响。通过项目的示范带动，做大做强二十九团特色养殖产业，将博古其镇设施农业产业园温室大棚发展成特色水产养殖基地，满足市场需求，使大棚效益最大化，增加职工收入。</t>
  </si>
  <si>
    <t>第二师二十九团农业发展服务中心</t>
  </si>
  <si>
    <t>人工防护林杨圆蚧防治技术试验示范</t>
  </si>
  <si>
    <t>项目针对目前38团杨圆蚧防治效果不佳的问题，通过防治技术试验，寻找最佳防治方法，推广应用，控制杨圆蚧虫害发生面积为重点，加大防护林病虫害防治力度，达到消灭杨圆蚧虫害的防治效果，提高防护林保存率，提升林分质量，促进防护林生态效益发挥。</t>
  </si>
  <si>
    <t>合计</t>
  </si>
  <si>
    <t>农业类科技攻关项目合计7个</t>
  </si>
  <si>
    <t>重点领域科技攻关
（高新技术领域共4个）</t>
  </si>
  <si>
    <t>高膳食纤维番茄酱技术研究与开发</t>
  </si>
  <si>
    <t>项目针对新疆番茄深加工产品比较单一，高膳食纤维番茄酱制品在市场上几乎空白的现状，提出培育或选择新疆优质高纤维番茄，并以其为原料，研究采用利于提取番茄果皮膳食纤维工艺和设备，调整打浆、灭菌、无菌灌装等工艺，摸索出高膳食纤维番茄酱工艺技术，开发出既酸甜爽口、增色、助鲜，又富含膳食纤维，能促进肠蠕动，排除体内毒素的健康新产品。进而制定质量内控标准，研制集成高膳食纤维番茄酱中试设备，并形成一支技术创新队伍，为二师团场番茄深加工及产业升级提供技术支持。</t>
  </si>
  <si>
    <t>新疆旭升果蔬制品有限公司</t>
  </si>
  <si>
    <t>番茄籽油微胶囊纳米体系建立及口服液的配方研发示范</t>
  </si>
  <si>
    <t>项目主要研究一种番茄籽油口服液的配方及其制备方法，开发抗氧化、延缓衰老、提高免疫力，具有生物利用高度高、使用方便的番茄籽油饮品。本项目在现有基础上进一步拓宽了番茄籽油加工利用途径，达到节能环保、高效利用、充分转化的目的，提高公司番茄产品的附加值，延长番茄产业链，开辟番茄产业发展的新道路。</t>
  </si>
  <si>
    <t>新疆百禾晶生物科技有限公司</t>
  </si>
  <si>
    <t>陕西省粮油科学研究院</t>
  </si>
  <si>
    <t>阿胶强骨口服液组方及物质基础研究</t>
  </si>
  <si>
    <t>项目针对自主知识产权阿胶强骨口服液进行组方及物质基础研究，并积极开展现代生产工艺优化及质量标准提升研究。以毛蕊花糖苷、毛蕊异黄酮葡萄糖苷、黄芪甲苷、总多糖含量和提取率为考察指标，采用多指标综合评分法结合正交实验，优化阿胶强骨口服液连续逆流提取工艺，进行工艺放大研究；建立枸杞多糖、琥珀酸含量检测方法，实现综合、多组分、多成分地控制阿胶强骨口服液质量，同时进行阿胶强骨口服液治疗骨质疏松症、肾性贫血的网络药理学研究，分析其治疗骨质疏松症及肾性贫血多成分、多靶点、多途径的特点，预测其主要活性成分、关键靶点和作用通路及生物过程。</t>
  </si>
  <si>
    <t>新疆华世丹药业股份有限公司</t>
  </si>
  <si>
    <t>番茄全料绿色利用核心技术开发</t>
  </si>
  <si>
    <t>项目以番茄酱加工过程中的固体废弃物为研究对象，主要包括番茄酱生产过程产生的红皮、青皮、番茄籽等，对番茄红皮、青皮进行可溶性膳食纤维和不可溶性膳食纤维提取，并形成一种番茄纤维素辅料添加剂产品，番茄籽进行番茄籽油提取和番茄籽蛋白分离纯化，剩余物用于发酵饲料。对其进行高附加值产品开发和利用的关键技术攻关并进行小试试验，形成番茄膳食纤维系列产品和番茄籽油产品及技术规程，为番茄酱加工废弃物的高值化回收再利用和环境污染问题提供解决方案。</t>
  </si>
  <si>
    <t>新疆冠农检测有限公司</t>
  </si>
  <si>
    <t>北京工商大学</t>
  </si>
  <si>
    <t>工业企业类科技攻关项目合计4个</t>
  </si>
  <si>
    <t>重点领域科技攻关（医疗卫生领域共9个）</t>
  </si>
  <si>
    <t>长托宁联合帕瑞昔布钠对实施全身麻醉的合并脆弱肺功能的患者肺保护作用的临床研究</t>
  </si>
  <si>
    <t>项目针对接受全身麻醉的脆弱肺功能患者的肺保护问题，采用长托宁联合帕瑞昔布钠预先用药，结合保护性通气策略的实施，观察其是否能够改善脆弱肺功能患者全麻机械通气期间的肺功能，促进患者苏醒期呼吸功能的快速恢复，缩短拔管时间，降低术后呼吸系统并发症的发生率，从而改善此类患者预后。</t>
  </si>
  <si>
    <t>铁门关市人民医院</t>
  </si>
  <si>
    <t>GLP-1类似物对合并ASCVD/心血管危险因素的2型糖尿病患者心血管结局疗效的研究</t>
  </si>
  <si>
    <t>项目将此次/合并CV危险因素的2型糖尿病患者120例分三组，GLP-1类似物组与既往有明确降糖效果与明确心血管获益的药物组间对比，观察GLP-1类似物对2型糖尿病患者降糖、减重、调脂、降压及降低心血管事件发生的作用，为临床医生和2型糖尿病患者提供更理想的综合管理方案，在提升血糖达标率的同时，以多重获益满足伴有ASCVD/合并CV危险因素的2型糖尿病患者的治疗需求，提升糖尿病综合管理达标率。</t>
  </si>
  <si>
    <t>第二师库尔勒医院</t>
  </si>
  <si>
    <t>富血小板纤维蛋白（PRF）应用于年轻恒牙慢性根尖周炎牙髓血运重建术的临床疗效观察</t>
  </si>
  <si>
    <t>项目将富血小板纤维蛋白( platelet-rich fibrin，PRF)应用于年轻恒牙慢性根尖周炎牙髓血运重建术。目的是比较富血小板纤维蛋白( PRF) 牙髓血运重建术与常规牙髓血运重建术临床治疗效果。方法:选择年轻恒牙慢性根尖周炎的前磨牙组60例，随机原则分为实验组: 富血小板纤维蛋白（PRF）运用于牙髓血运重建组30例，对照组为常规牙髓血运重建术组30例，比较两组临床疗效。术后定期复查，通过治疗前后的临床记录及影像学资料评价治疗的成功率。明确富血小板纤维蛋白（PRF）应用于牙髓血运重建术的价值，拟解决牙髓血运重建术的支架难题，为本地区年轻恒牙慢性根尖周炎患者提供更优的治疗方法。</t>
  </si>
  <si>
    <t>大柴胡汤联合生长抑素治疗急性胰腺炎临床疗效观察</t>
  </si>
  <si>
    <t>项目选取80例急性胰腺炎患者作为研究对象，所有入组患者均经腹部CT、血生化指标证实，符合急性胰腺炎诊断标准，排除合并心功能不全、肾功能不全、肝功能不全、恶性肿瘤及严重血液疾病患者。按照随机数字法将其分为实验组和对照组，每组各40例。对照组患者给予标准的西药治疗，实验组患者在标注治疗方案基础上加用给予大柴胡汤口服或鼻注药，同时给予大柴胡汤灌肠治疗。明确大柴胡汤治疗急性胰腺炎有无明显疗效，初步形成一套基本的操作程序和方法，在医共体医院推广。</t>
  </si>
  <si>
    <t>第二师焉耆医院</t>
  </si>
  <si>
    <t>胆结石患者经特定食物测定胆囊收缩功能后选择性行经胃镜保胆取石术的临床应用</t>
  </si>
  <si>
    <t>项目通过对胆囊结石的患者进食特定食物后，由B超测定胆囊的三径，与空腹时胆囊三径做对比，观察胆囊直径的缩小和胆汁排，测定胆囊收缩功能（空腹三径乘积-脂餐后三径乘积/空腹三径乘积x100%），测定结果：80%以上为良好，减弱为60-79%，明显减弱为40-59%，差为40%以下。最后评估其胆囊功能，以此来制定治疗方案（包括保胆和胆囊切术），通过保胆手术后复查胆囊功能是否得到改善。</t>
  </si>
  <si>
    <t>结核感染T细胞试验在高危人群中潜伏结核感染诊断中的临床价值</t>
  </si>
  <si>
    <t>项目通过选取第二师焉耆医院2021年1月-2023年1月300例高危人群，分为A、B、C组，通过酶联免疫法对体外特异性免疫应答的T淋巴细胞释放的IFN-γ进行定量计数分析、结核菌素试验检测(PPD)，结核菌涂片、结核DNA及胸部CT，结核菌素试验(PPD)以硬结直径大于等于10mm为阳性。根据结核感染T细胞的高灵敏度及特异性，探讨结核感染T细胞试验在高危人群中潜伏结核感染诊断的临床价值，能更好的加强对高危人群结核分枝杆菌潜伏感染(latent tuberculosis infection,LTBI)者的主动发现及预防性治疗。</t>
  </si>
  <si>
    <t>负压式肾镜在肾结石中的应用</t>
  </si>
  <si>
    <t>项目拟用2年时间对比80例肾结石病人分别采取负压式经皮肾镜术式及传统经皮肾镜术式在手术时长、清石率、术后血红蛋白下降值、术后感染、术后疼痛评分、残余结石、住院天数等进行对比分析，最终根据统计学分析，得出结论，判断负压式经皮肾镜术式与传统经皮肾镜术式在治疗肾结石中的优劣。</t>
  </si>
  <si>
    <t>HAIC联合靶向免疫治疗不可切除肝癌疗效观察</t>
  </si>
  <si>
    <t>项目依据现有的国际指南，探索晚期 HCC 的其他有效治疗方法。在众多的治疗方法中，肝动脉灌注化疗是一种少有的能提高疗效的方法。HAIC 能将药物直接输送至肝脏肿瘤供血血管内，通过肝脏的首过效应 降低化疗药物的全身毒性。将HAIC与免疫、靶向治疗药物相互组合，延长肝癌患者的生存时间、改善预后，治疗不可切除肝癌，经过转化治疗降期达到手术目的。</t>
  </si>
  <si>
    <t>我院抗肿瘤化学药物药学监护路径的建立及相关毒性处置的合理性分析</t>
  </si>
  <si>
    <t>项目通过对肿瘤疾病的认识和对指南的理解，促进抗肿瘤治疗方案的合理化、规范化，加强抗肿瘤药物遴选适宜性，通过医嘱审核发现问题，及时与临床沟通合理的解决问题；用药过程中熟悉药物特性，选择适宜预处理、溶媒、剂量等，减轻药物毒性、提高治疗效果。建立我院抗肿瘤化学药物药学监护路径，加强抗肿瘤药物的个体化治疗，保障抗肿瘤化学药物的合理规范使用，及时发现和预测相关毒性的出现，尽早给予合理的预防处理。</t>
  </si>
  <si>
    <t>小计</t>
  </si>
  <si>
    <t>医疗卫生类科技攻关项目合计9个</t>
  </si>
  <si>
    <t>科技合作计划
（高新技术领域1个）</t>
  </si>
  <si>
    <t>无抗生物发酵饲料创制与高效应用技术</t>
  </si>
  <si>
    <t>项目旨在提取大蒜制品中的S-烯丙基半胱氨酸等有效抑菌成分，结合新疆本土饲料资源，开发微生物发酵无抗饲料研发、加工与应用体系。项目通过动物实验评价天然活性成分的食用安全性。调整相关发酵参数进而优化出无抗饲料产业化加工工艺，并评价无抗饲料对反刍动物生产性能的影响和对社会、经济效益的提升效果。构建无抗饲料在反刍动物日粮中的合理利用体系，为带动兵团畜牧养殖水平提升奠定坚实的技术基础。</t>
  </si>
  <si>
    <t>新疆天牧生物科技有限公司</t>
  </si>
  <si>
    <t>天津农学院</t>
  </si>
  <si>
    <t>科技合作计划
（农业领域1个）</t>
  </si>
  <si>
    <t>设施草莓提质增效技术和智能水肥系统研发与应用</t>
  </si>
  <si>
    <t>项目针对二师设施农业草莓种植中存在草莓新品种推广滞后、产量下降、水肥设备应用精度低，自动化控制条件差、灌溉施肥决策与作物需求不匹配等问题开展草莓黄沙基质栽培优质高效技术研究，集成设施草莓基质栽培提质增效技术体系；研究设计出适合水肥溶液精准配制装置的机械装置。以ARM 系统为控制核心，通过控制有效氮肥和水的添加比例，开发出水肥溶液配制系统，以提高水肥一体机对氮元素的检测和配肥精度；根据设施农业普遍种植作物草莓对氮元素营养需求，融合先进的机械、电子、光学、传感器及系统控制等技术，并结合作物生长环境，设计研制出设施农业灌溉施肥一体机，提高灌溉决策的精准性。</t>
  </si>
  <si>
    <t>新疆生产建设兵团第二师农业科学研究所</t>
  </si>
  <si>
    <t xml:space="preserve">塔里木大学、铁门关市佳沐园艺科技开发有限公司          </t>
  </si>
  <si>
    <t>科技合作类项目合计2个</t>
  </si>
  <si>
    <t xml:space="preserve">科技创新人才计划（工业领域1个）
</t>
  </si>
  <si>
    <t>基于 LC-MS/MS 食品和农产品质量与安全检测关键技术研究与应用（强青）</t>
  </si>
  <si>
    <t>项目围绕南疆特别是二师特色农产品资源，通过色谱－质谱联用（LC-MS/MS）和快速、简单（Qu ECh ERS）等前处理净化技术，通过优化仪器色谱及质谱条件，使仪器能检测食品、农产品各项多组分的同时提高检测灵敏度和检测效率,检测参数相比现有国标法覆盖面更全,拓宽食品农产品风险监测力度。采用 LC-MS/MS 技术进行果蔬有机磷类、氨基甲酸酯类等多种类杀虫剂残量测定；开发黄曲霉毒素分析谷物类前处理方法和毒素B1、M1高效检测的通用性分析方法；培养一支具有食品和农产品检测、食品研发、质量过硬的人才队伍。</t>
  </si>
  <si>
    <t>新疆冠农检测科技有限公司</t>
  </si>
  <si>
    <t xml:space="preserve">科技创新人才计划（农业领域1个）
</t>
  </si>
  <si>
    <t>库尔勒香梨主干结果模式提质增效关键技术研究与示范（强青）</t>
  </si>
  <si>
    <t>项目针对目前推广的香梨主干结果模式生产中存在的由于大水漫灌导致的营养生长旺盛、树冠控制难度大、树干郁闭、花芽质量差、商品果等级率差等导致的经济效益差问题，通过香梨主干模式高光效树形培养技术研究与塑造、研究枝组不同回缩力度提高单果重技术研究、氨基乙酰丙酸（ALA）、深海原硅、糖醇钙和硒元素在提高库尔勒香梨果实品质上的研究示范等技术，增加单果重，提升果实品质、提高省力化密植栽培模式香梨园的经济效益，增强师市香梨产业竞争力。</t>
  </si>
  <si>
    <t xml:space="preserve">科技创新人才计划（医疗卫生领域2个）
</t>
  </si>
  <si>
    <t>介入穿刺技术在精准微创治疗腰椎盘源性疾病中的重要作用（强青）</t>
  </si>
  <si>
    <t>项目针对腰椎盘源性疾病常用选择性神经根封闭及椎间盘造影术，主要对受累神经根及病变间盘进行术前诊断以及治疗。该技术具有高敏感性及一定的选择特异性，本研究致力于技术改良，标准正侧位透视下使穿刺位点和目标靶点容易确认，缩短操作时间，降低激发试验产生的疼痛感，降低并发症发生率。随着快速康复理念的深入人心，生物-心理-社会现代医学模式的要求，以人为本，这就需要特别关注患者的心理健康，降低抑郁及创伤后应激障碍的出现，介入性穿刺技术在疾病诊治规划以及心理建设方面都具备重要价值，对其进行深入研究弥补了微创技术相关领域的研究空白。</t>
  </si>
  <si>
    <t>应用跨肺压和功能残气量指导呼吸机参数PEEP的调整并探讨其对脓毒症急性呼吸窘迫综合征的影响（强师）</t>
  </si>
  <si>
    <t>项目通过临床RCT研究和大数据分析，针对脓毒症ARDS患者，分析和比较跨肺压，功能残气量应用于机械通气的PEEP调整的参数设定，从而得到最佳的通气治疗方案，有效的改善呼吸功能和远隔脏器的损伤。目的是改善肺部功能和远隔脏器的损伤，降低死亡率，解决预测脓毒症ARDS预后的问题，通过大数据建立预测脓毒症ARDS预后的数据模型。</t>
  </si>
  <si>
    <t>科技创新人才类项目合计4个</t>
  </si>
  <si>
    <t>创新创业平台计划（高新技术领域）</t>
  </si>
  <si>
    <t>师市科技项目管理平台开发建设</t>
  </si>
  <si>
    <t>项目依据师市科技项目立项评审指标体系结构，建立数据格式标准，引入师市专家在线评审和评分体系机制，采用前后端分离的开发方式，结合ActiveX、JavaScript、Element-UI等技术手段，开发师市科技项目管理平台1套，实现师市科技项目申报、立项评审、任务书填写的信息化，完成师市年度财政科技计划项目的辅助管理和信息化支撑，提升师市科技计划管理水平。</t>
  </si>
  <si>
    <t>铁门关科信恒达信息科技有限公司</t>
  </si>
  <si>
    <t>新疆特色药物（维药）产业技术创新战略联盟</t>
  </si>
  <si>
    <t>该项目通过高校、科研院所、企业开展产学研联合攻关，对制约新疆特色药物产业发展的技术标准、质量控制和临床疗效等关键性问题进行联合攻关，突破产业发展共性、关键核心技术难点，增强产业核心技术竞争力和产业创造能力；建立公共技术平台，培育自主知识产权，制定产业技术标准；实行知识产权共享实现创新资源的有效分工与合理衔接；实施技术转移，促进成果转化，建立新疆特色药物产业链，提升产业整体竞争力；开展多种形式的疆内外合作与交流，加强人员的交流互动，为科技创新提供人力支撑。</t>
  </si>
  <si>
    <t>农产品创新服务平台</t>
  </si>
  <si>
    <t>该项目在现有实验室研发、设备、人才等资源基础上，建立开展研究开发对新疆、对兵团产业优化结构调整及经济发展有重要影响的特色果蔬深加工及产业化技术，提供科技创新、质量控制、品质检测相结合的科技平台，开展从农业种植到农业产品开发检测的全面技术服务。建立面向兵团及南疆广大企业、农户的农产品科技服务平台，并通过搭建平台信息管理系统实现平台的高效运行，提高平台整体服务能力。通过创新服务平台的建立，提高机构的技术研发、产品开发和检测能力水平，为南疆及兵团广大职工群众提供从农业种植咨询到农产品技术开发到检验检测的全产业流程技术服务。</t>
  </si>
  <si>
    <t>创新创业平台建设类合计3个</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</si>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</sst>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1">
    <font>
      <sz val="11"/>
      <color theme="1"/>
      <name val="宋体"/>
      <charset val="134"/>
      <scheme val="minor"/>
    </font>
    <font>
      <sz val="9"/>
      <color theme="1"/>
      <name val="宋体"/>
      <charset val="134"/>
      <scheme val="minor"/>
    </font>
    <font>
      <sz val="12"/>
      <color theme="1"/>
      <name val="方正小标宋简体"/>
      <charset val="134"/>
    </font>
    <font>
      <b/>
      <sz val="14"/>
      <color theme="1"/>
      <name val="方正小标宋简体"/>
      <charset val="134"/>
    </font>
    <font>
      <b/>
      <sz val="14"/>
      <color theme="1"/>
      <name val="宋体"/>
      <charset val="134"/>
      <scheme val="minor"/>
    </font>
    <font>
      <sz val="14"/>
      <color theme="1"/>
      <name val="方正小标宋简体"/>
      <charset val="134"/>
    </font>
    <font>
      <sz val="9"/>
      <color theme="1"/>
      <name val="方正仿宋简体"/>
      <charset val="134"/>
    </font>
    <font>
      <b/>
      <sz val="11"/>
      <color theme="1"/>
      <name val="宋体"/>
      <charset val="134"/>
      <scheme val="minor"/>
    </font>
    <font>
      <sz val="28"/>
      <name val="方正小标宋简体"/>
      <charset val="134"/>
    </font>
    <font>
      <sz val="9"/>
      <name val="方正仿宋简体"/>
      <charset val="134"/>
    </font>
    <font>
      <sz val="16"/>
      <name val="方正楷体简体"/>
      <charset val="134"/>
    </font>
    <font>
      <sz val="12"/>
      <name val="黑体"/>
      <charset val="134"/>
    </font>
    <font>
      <sz val="12"/>
      <color theme="1"/>
      <name val="宋体"/>
      <charset val="134"/>
    </font>
    <font>
      <b/>
      <sz val="9"/>
      <color theme="1"/>
      <name val="方正仿宋简体"/>
      <charset val="134"/>
    </font>
    <font>
      <sz val="12"/>
      <name val="宋体"/>
      <charset val="134"/>
    </font>
    <font>
      <sz val="10"/>
      <color theme="1"/>
      <name val="宋体"/>
      <charset val="134"/>
    </font>
    <font>
      <sz val="8"/>
      <color theme="1"/>
      <name val="方正仿宋简体"/>
      <charset val="134"/>
    </font>
    <font>
      <sz val="11"/>
      <color theme="1"/>
      <name val="宋体"/>
      <charset val="134"/>
    </font>
    <font>
      <b/>
      <sz val="12"/>
      <color theme="1"/>
      <name val="宋体"/>
      <charset val="134"/>
    </font>
    <font>
      <b/>
      <sz val="14"/>
      <color theme="1"/>
      <name val="宋体"/>
      <charset val="134"/>
    </font>
    <font>
      <b/>
      <sz val="14"/>
      <color theme="1"/>
      <name val="方正仿宋简体"/>
      <charset val="134"/>
    </font>
    <font>
      <sz val="10"/>
      <color theme="1"/>
      <name val="方正仿宋简体"/>
      <charset val="134"/>
    </font>
    <font>
      <sz val="11"/>
      <color theme="0"/>
      <name val="宋体"/>
      <charset val="0"/>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6" borderId="12" applyNumberFormat="0" applyFont="0" applyAlignment="0" applyProtection="0">
      <alignment vertical="center"/>
    </xf>
    <xf numFmtId="0" fontId="22" fillId="20"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11" applyNumberFormat="0" applyFill="0" applyAlignment="0" applyProtection="0">
      <alignment vertical="center"/>
    </xf>
    <xf numFmtId="0" fontId="39" fillId="0" borderId="11" applyNumberFormat="0" applyFill="0" applyAlignment="0" applyProtection="0">
      <alignment vertical="center"/>
    </xf>
    <xf numFmtId="0" fontId="22" fillId="26" borderId="0" applyNumberFormat="0" applyBorder="0" applyAlignment="0" applyProtection="0">
      <alignment vertical="center"/>
    </xf>
    <xf numFmtId="0" fontId="28" fillId="0" borderId="10" applyNumberFormat="0" applyFill="0" applyAlignment="0" applyProtection="0">
      <alignment vertical="center"/>
    </xf>
    <xf numFmtId="0" fontId="22" fillId="29" borderId="0" applyNumberFormat="0" applyBorder="0" applyAlignment="0" applyProtection="0">
      <alignment vertical="center"/>
    </xf>
    <xf numFmtId="0" fontId="33" fillId="19" borderId="13" applyNumberFormat="0" applyAlignment="0" applyProtection="0">
      <alignment vertical="center"/>
    </xf>
    <xf numFmtId="0" fontId="36" fillId="19" borderId="9" applyNumberFormat="0" applyAlignment="0" applyProtection="0">
      <alignment vertical="center"/>
    </xf>
    <xf numFmtId="0" fontId="40" fillId="30" borderId="15" applyNumberFormat="0" applyAlignment="0" applyProtection="0">
      <alignment vertical="center"/>
    </xf>
    <xf numFmtId="0" fontId="25" fillId="6" borderId="0" applyNumberFormat="0" applyBorder="0" applyAlignment="0" applyProtection="0">
      <alignment vertical="center"/>
    </xf>
    <xf numFmtId="0" fontId="22" fillId="24" borderId="0" applyNumberFormat="0" applyBorder="0" applyAlignment="0" applyProtection="0">
      <alignment vertical="center"/>
    </xf>
    <xf numFmtId="0" fontId="26" fillId="0" borderId="8" applyNumberFormat="0" applyFill="0" applyAlignment="0" applyProtection="0">
      <alignment vertical="center"/>
    </xf>
    <xf numFmtId="0" fontId="38" fillId="0" borderId="14" applyNumberFormat="0" applyFill="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25" fillId="12" borderId="0" applyNumberFormat="0" applyBorder="0" applyAlignment="0" applyProtection="0">
      <alignment vertical="center"/>
    </xf>
    <xf numFmtId="0" fontId="22" fillId="25" borderId="0" applyNumberFormat="0" applyBorder="0" applyAlignment="0" applyProtection="0">
      <alignment vertical="center"/>
    </xf>
    <xf numFmtId="0" fontId="25" fillId="18" borderId="0" applyNumberFormat="0" applyBorder="0" applyAlignment="0" applyProtection="0">
      <alignment vertical="center"/>
    </xf>
    <xf numFmtId="0" fontId="25" fillId="31" borderId="0" applyNumberFormat="0" applyBorder="0" applyAlignment="0" applyProtection="0">
      <alignment vertical="center"/>
    </xf>
    <xf numFmtId="0" fontId="25" fillId="23" borderId="0" applyNumberFormat="0" applyBorder="0" applyAlignment="0" applyProtection="0">
      <alignment vertical="center"/>
    </xf>
    <xf numFmtId="0" fontId="25" fillId="1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5" fillId="28" borderId="0" applyNumberFormat="0" applyBorder="0" applyAlignment="0" applyProtection="0">
      <alignment vertical="center"/>
    </xf>
    <xf numFmtId="0" fontId="25" fillId="11" borderId="0" applyNumberFormat="0" applyBorder="0" applyAlignment="0" applyProtection="0">
      <alignment vertical="center"/>
    </xf>
    <xf numFmtId="0" fontId="22" fillId="14" borderId="0" applyNumberFormat="0" applyBorder="0" applyAlignment="0" applyProtection="0">
      <alignment vertical="center"/>
    </xf>
    <xf numFmtId="0" fontId="25" fillId="27"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5" fillId="5"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49" applyFont="1" applyAlignment="1">
      <alignment horizontal="center" vertical="center"/>
    </xf>
    <xf numFmtId="0" fontId="9" fillId="0" borderId="0" xfId="49" applyFont="1" applyAlignment="1">
      <alignment horizontal="center" vertical="center"/>
    </xf>
    <xf numFmtId="0" fontId="10" fillId="0" borderId="0" xfId="49" applyFont="1" applyAlignment="1">
      <alignment vertical="center" wrapText="1"/>
    </xf>
    <xf numFmtId="0" fontId="10" fillId="0" borderId="0" xfId="49" applyFont="1" applyAlignment="1">
      <alignment vertical="center"/>
    </xf>
    <xf numFmtId="0" fontId="9" fillId="0" borderId="0" xfId="49" applyFont="1" applyAlignment="1">
      <alignment vertical="center"/>
    </xf>
    <xf numFmtId="0" fontId="11" fillId="0" borderId="1" xfId="49" applyFont="1" applyBorder="1" applyAlignment="1">
      <alignment horizontal="center" vertical="center" wrapText="1"/>
    </xf>
    <xf numFmtId="0" fontId="11" fillId="0" borderId="1" xfId="49" applyFont="1" applyBorder="1" applyAlignment="1">
      <alignment horizontal="center" vertical="center"/>
    </xf>
    <xf numFmtId="0" fontId="12" fillId="0" borderId="1" xfId="49" applyFont="1" applyBorder="1" applyAlignment="1">
      <alignment horizontal="center" vertical="center"/>
    </xf>
    <xf numFmtId="0" fontId="12" fillId="0" borderId="2" xfId="49" applyFont="1" applyBorder="1" applyAlignment="1">
      <alignment horizontal="center" vertical="center" wrapText="1"/>
    </xf>
    <xf numFmtId="0" fontId="12" fillId="0" borderId="1" xfId="49" applyFont="1" applyBorder="1" applyAlignment="1">
      <alignment horizontal="center" vertical="center" wrapText="1"/>
    </xf>
    <xf numFmtId="0" fontId="6" fillId="0" borderId="1" xfId="49" applyFont="1" applyBorder="1" applyAlignment="1">
      <alignment horizontal="left" vertical="center" wrapText="1"/>
    </xf>
    <xf numFmtId="0" fontId="12" fillId="0" borderId="3" xfId="49" applyFont="1" applyBorder="1" applyAlignment="1">
      <alignment horizontal="center" vertical="center" wrapText="1"/>
    </xf>
    <xf numFmtId="0" fontId="12" fillId="0" borderId="4" xfId="49" applyFont="1" applyBorder="1" applyAlignment="1">
      <alignment horizontal="center" vertical="center" wrapText="1"/>
    </xf>
    <xf numFmtId="0" fontId="12" fillId="0" borderId="3" xfId="49" applyFont="1" applyFill="1" applyBorder="1" applyAlignment="1">
      <alignment horizontal="center" vertical="center" wrapText="1"/>
    </xf>
    <xf numFmtId="0" fontId="3" fillId="0" borderId="1" xfId="49" applyFont="1" applyBorder="1" applyAlignment="1">
      <alignment horizontal="center" vertical="center"/>
    </xf>
    <xf numFmtId="0" fontId="3" fillId="0" borderId="1" xfId="49" applyFont="1" applyBorder="1" applyAlignment="1">
      <alignment horizontal="center" vertical="center" wrapText="1"/>
    </xf>
    <xf numFmtId="0" fontId="13" fillId="0" borderId="1" xfId="49" applyFont="1" applyBorder="1" applyAlignment="1">
      <alignment horizontal="center" vertical="center" wrapText="1"/>
    </xf>
    <xf numFmtId="0" fontId="14" fillId="0" borderId="1" xfId="49" applyFont="1" applyBorder="1" applyAlignment="1">
      <alignment horizontal="center" vertical="center" wrapText="1"/>
    </xf>
    <xf numFmtId="0" fontId="15" fillId="0" borderId="1" xfId="49" applyFont="1" applyBorder="1" applyAlignment="1">
      <alignment horizontal="center" vertical="center" wrapText="1"/>
    </xf>
    <xf numFmtId="0" fontId="16" fillId="0" borderId="1" xfId="49" applyFont="1" applyBorder="1" applyAlignment="1">
      <alignment horizontal="left" vertical="center" wrapText="1"/>
    </xf>
    <xf numFmtId="0" fontId="17" fillId="0" borderId="1" xfId="49" applyFont="1" applyBorder="1" applyAlignment="1">
      <alignment horizontal="center" vertical="center" wrapText="1"/>
    </xf>
    <xf numFmtId="0" fontId="18" fillId="0" borderId="2" xfId="49" applyFont="1" applyBorder="1" applyAlignment="1">
      <alignment horizontal="center" vertical="center" wrapText="1"/>
    </xf>
    <xf numFmtId="0" fontId="18" fillId="0" borderId="4" xfId="49" applyFont="1" applyBorder="1" applyAlignment="1">
      <alignment horizontal="center" vertical="center" wrapText="1"/>
    </xf>
    <xf numFmtId="0" fontId="19" fillId="0" borderId="1" xfId="49" applyFont="1" applyBorder="1" applyAlignment="1">
      <alignment horizontal="center" vertical="center"/>
    </xf>
    <xf numFmtId="0" fontId="20" fillId="0" borderId="1" xfId="49" applyFont="1" applyBorder="1" applyAlignment="1">
      <alignment horizontal="center" vertical="center" wrapText="1"/>
    </xf>
    <xf numFmtId="0" fontId="19" fillId="0" borderId="1" xfId="49" applyFont="1" applyBorder="1" applyAlignment="1">
      <alignment horizontal="center" vertical="center" wrapText="1"/>
    </xf>
    <xf numFmtId="0" fontId="21" fillId="0" borderId="1" xfId="49" applyFont="1" applyBorder="1" applyAlignment="1">
      <alignment horizontal="left" vertical="center" wrapText="1"/>
    </xf>
    <xf numFmtId="0" fontId="5" fillId="0" borderId="1" xfId="49" applyFont="1" applyBorder="1" applyAlignment="1">
      <alignment horizontal="center" vertical="center"/>
    </xf>
    <xf numFmtId="0" fontId="5" fillId="0" borderId="1" xfId="49" applyFont="1" applyBorder="1" applyAlignment="1">
      <alignment horizontal="center" vertical="center" wrapText="1"/>
    </xf>
    <xf numFmtId="0" fontId="12" fillId="0" borderId="1" xfId="49" applyFont="1" applyBorder="1" applyAlignment="1">
      <alignment vertical="center" wrapText="1"/>
    </xf>
    <xf numFmtId="0" fontId="6" fillId="0" borderId="1" xfId="49" applyFont="1" applyBorder="1" applyAlignment="1">
      <alignment vertical="center" wrapText="1"/>
    </xf>
    <xf numFmtId="0" fontId="3"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tabSelected="1" view="pageBreakPreview" zoomScaleNormal="100" topLeftCell="A43" workbookViewId="0">
      <selection activeCell="K55" sqref="K55"/>
    </sheetView>
  </sheetViews>
  <sheetFormatPr defaultColWidth="9.81666666666667" defaultRowHeight="13.5"/>
  <cols>
    <col min="1" max="1" width="5.59166666666667" style="1" customWidth="1"/>
    <col min="2" max="2" width="9.34166666666667" style="1" customWidth="1"/>
    <col min="3" max="3" width="14.25" style="1" customWidth="1"/>
    <col min="4" max="4" width="44.25" style="8" customWidth="1"/>
    <col min="5" max="5" width="10.4583333333333" style="1" customWidth="1"/>
    <col min="6" max="6" width="10.9666666666667" style="1" customWidth="1"/>
    <col min="7" max="7" width="10.7083333333333" style="1" customWidth="1"/>
    <col min="8" max="8" width="8.43333333333333" style="9" customWidth="1"/>
    <col min="9" max="11" width="7.84166666666667" style="1" customWidth="1"/>
    <col min="12" max="16384" width="9.81666666666667" style="1"/>
  </cols>
  <sheetData>
    <row r="1" s="1" customFormat="1" ht="48.75" customHeight="1" spans="1:11">
      <c r="A1" s="10" t="s">
        <v>0</v>
      </c>
      <c r="B1" s="10"/>
      <c r="C1" s="10"/>
      <c r="D1" s="11"/>
      <c r="E1" s="10"/>
      <c r="F1" s="10"/>
      <c r="G1" s="10"/>
      <c r="H1" s="10"/>
      <c r="I1" s="10"/>
      <c r="J1" s="10"/>
      <c r="K1" s="10"/>
    </row>
    <row r="2" s="2" customFormat="1" ht="31" customHeight="1" spans="1:11">
      <c r="A2" s="12" t="s">
        <v>1</v>
      </c>
      <c r="B2" s="13"/>
      <c r="C2" s="13"/>
      <c r="D2" s="14"/>
      <c r="E2" s="13"/>
      <c r="F2" s="13"/>
      <c r="G2" s="13"/>
      <c r="H2" s="13"/>
      <c r="I2" s="13"/>
      <c r="J2" s="13"/>
      <c r="K2" s="13"/>
    </row>
    <row r="3" s="3" customFormat="1" ht="22" customHeight="1" spans="1:11">
      <c r="A3" s="15" t="s">
        <v>2</v>
      </c>
      <c r="B3" s="15" t="s">
        <v>3</v>
      </c>
      <c r="C3" s="16" t="s">
        <v>4</v>
      </c>
      <c r="D3" s="16" t="s">
        <v>5</v>
      </c>
      <c r="E3" s="16" t="s">
        <v>6</v>
      </c>
      <c r="F3" s="15" t="s">
        <v>7</v>
      </c>
      <c r="G3" s="15" t="s">
        <v>8</v>
      </c>
      <c r="H3" s="16" t="s">
        <v>9</v>
      </c>
      <c r="I3" s="16" t="s">
        <v>10</v>
      </c>
      <c r="J3" s="16"/>
      <c r="K3" s="16"/>
    </row>
    <row r="4" s="3" customFormat="1" ht="22" customHeight="1" spans="1:11">
      <c r="A4" s="16"/>
      <c r="B4" s="16"/>
      <c r="C4" s="16"/>
      <c r="D4" s="16"/>
      <c r="E4" s="16"/>
      <c r="F4" s="15"/>
      <c r="G4" s="15"/>
      <c r="H4" s="16"/>
      <c r="I4" s="16" t="s">
        <v>11</v>
      </c>
      <c r="J4" s="16" t="s">
        <v>12</v>
      </c>
      <c r="K4" s="16" t="s">
        <v>13</v>
      </c>
    </row>
    <row r="5" s="1" customFormat="1" ht="138" customHeight="1" spans="1:11">
      <c r="A5" s="17">
        <v>1</v>
      </c>
      <c r="B5" s="18" t="s">
        <v>14</v>
      </c>
      <c r="C5" s="19" t="s">
        <v>15</v>
      </c>
      <c r="D5" s="20" t="s">
        <v>16</v>
      </c>
      <c r="E5" s="19" t="s">
        <v>17</v>
      </c>
      <c r="F5" s="19" t="s">
        <v>18</v>
      </c>
      <c r="G5" s="19" t="s">
        <v>19</v>
      </c>
      <c r="H5" s="19">
        <v>40</v>
      </c>
      <c r="I5" s="19">
        <v>20</v>
      </c>
      <c r="J5" s="19">
        <v>15</v>
      </c>
      <c r="K5" s="19">
        <v>5</v>
      </c>
    </row>
    <row r="6" s="1" customFormat="1" ht="102" customHeight="1" spans="1:11">
      <c r="A6" s="17">
        <v>2</v>
      </c>
      <c r="B6" s="21"/>
      <c r="C6" s="19" t="s">
        <v>20</v>
      </c>
      <c r="D6" s="20" t="s">
        <v>21</v>
      </c>
      <c r="E6" s="19" t="s">
        <v>22</v>
      </c>
      <c r="F6" s="19" t="s">
        <v>23</v>
      </c>
      <c r="G6" s="19" t="s">
        <v>24</v>
      </c>
      <c r="H6" s="19">
        <v>20</v>
      </c>
      <c r="I6" s="19">
        <v>15</v>
      </c>
      <c r="J6" s="19">
        <v>5</v>
      </c>
      <c r="K6" s="19"/>
    </row>
    <row r="7" s="1" customFormat="1" ht="137" customHeight="1" spans="1:11">
      <c r="A7" s="17">
        <v>3</v>
      </c>
      <c r="B7" s="22"/>
      <c r="C7" s="19" t="s">
        <v>25</v>
      </c>
      <c r="D7" s="20" t="s">
        <v>26</v>
      </c>
      <c r="E7" s="19" t="s">
        <v>17</v>
      </c>
      <c r="F7" s="19" t="s">
        <v>18</v>
      </c>
      <c r="G7" s="19" t="s">
        <v>27</v>
      </c>
      <c r="H7" s="19">
        <v>30</v>
      </c>
      <c r="I7" s="19">
        <v>15</v>
      </c>
      <c r="J7" s="19">
        <v>10</v>
      </c>
      <c r="K7" s="19">
        <v>5</v>
      </c>
    </row>
    <row r="8" s="3" customFormat="1" ht="20" customHeight="1" spans="1:11">
      <c r="A8" s="15" t="s">
        <v>2</v>
      </c>
      <c r="B8" s="15" t="s">
        <v>3</v>
      </c>
      <c r="C8" s="16" t="s">
        <v>4</v>
      </c>
      <c r="D8" s="16" t="s">
        <v>5</v>
      </c>
      <c r="E8" s="16" t="s">
        <v>6</v>
      </c>
      <c r="F8" s="15" t="s">
        <v>7</v>
      </c>
      <c r="G8" s="15" t="s">
        <v>8</v>
      </c>
      <c r="H8" s="16" t="s">
        <v>9</v>
      </c>
      <c r="I8" s="16" t="s">
        <v>10</v>
      </c>
      <c r="J8" s="16"/>
      <c r="K8" s="16"/>
    </row>
    <row r="9" s="3" customFormat="1" ht="20" customHeight="1" spans="1:11">
      <c r="A9" s="16"/>
      <c r="B9" s="16"/>
      <c r="C9" s="16"/>
      <c r="D9" s="16"/>
      <c r="E9" s="16"/>
      <c r="F9" s="15"/>
      <c r="G9" s="15"/>
      <c r="H9" s="16"/>
      <c r="I9" s="16" t="s">
        <v>11</v>
      </c>
      <c r="J9" s="16" t="s">
        <v>12</v>
      </c>
      <c r="K9" s="16" t="s">
        <v>13</v>
      </c>
    </row>
    <row r="10" s="1" customFormat="1" ht="96" customHeight="1" spans="1:11">
      <c r="A10" s="17">
        <v>4</v>
      </c>
      <c r="B10" s="18" t="s">
        <v>14</v>
      </c>
      <c r="C10" s="19" t="s">
        <v>28</v>
      </c>
      <c r="D10" s="20" t="s">
        <v>29</v>
      </c>
      <c r="E10" s="19" t="s">
        <v>17</v>
      </c>
      <c r="F10" s="19" t="s">
        <v>30</v>
      </c>
      <c r="G10" s="19" t="s">
        <v>31</v>
      </c>
      <c r="H10" s="19">
        <v>50</v>
      </c>
      <c r="I10" s="19">
        <v>20</v>
      </c>
      <c r="J10" s="19">
        <v>15</v>
      </c>
      <c r="K10" s="19">
        <v>15</v>
      </c>
    </row>
    <row r="11" s="1" customFormat="1" ht="111" customHeight="1" spans="1:11">
      <c r="A11" s="17">
        <v>5</v>
      </c>
      <c r="B11" s="21"/>
      <c r="C11" s="19" t="s">
        <v>32</v>
      </c>
      <c r="D11" s="20" t="s">
        <v>33</v>
      </c>
      <c r="E11" s="19" t="s">
        <v>17</v>
      </c>
      <c r="F11" s="19" t="s">
        <v>30</v>
      </c>
      <c r="G11" s="19" t="s">
        <v>24</v>
      </c>
      <c r="H11" s="19">
        <v>50</v>
      </c>
      <c r="I11" s="19">
        <v>20</v>
      </c>
      <c r="J11" s="19">
        <v>15</v>
      </c>
      <c r="K11" s="19">
        <v>15</v>
      </c>
    </row>
    <row r="12" s="1" customFormat="1" ht="124" customHeight="1" spans="1:11">
      <c r="A12" s="17">
        <v>6</v>
      </c>
      <c r="B12" s="23"/>
      <c r="C12" s="19" t="s">
        <v>34</v>
      </c>
      <c r="D12" s="20" t="s">
        <v>35</v>
      </c>
      <c r="E12" s="19" t="s">
        <v>17</v>
      </c>
      <c r="F12" s="19" t="s">
        <v>36</v>
      </c>
      <c r="G12" s="19" t="s">
        <v>24</v>
      </c>
      <c r="H12" s="19">
        <v>20</v>
      </c>
      <c r="I12" s="19">
        <v>10</v>
      </c>
      <c r="J12" s="19">
        <v>5</v>
      </c>
      <c r="K12" s="19">
        <v>5</v>
      </c>
    </row>
    <row r="13" s="1" customFormat="1" ht="90" customHeight="1" spans="1:11">
      <c r="A13" s="17">
        <v>7</v>
      </c>
      <c r="B13" s="22"/>
      <c r="C13" s="19" t="s">
        <v>37</v>
      </c>
      <c r="D13" s="20" t="s">
        <v>38</v>
      </c>
      <c r="E13" s="19" t="s">
        <v>22</v>
      </c>
      <c r="F13" s="19" t="s">
        <v>23</v>
      </c>
      <c r="G13" s="19" t="s">
        <v>24</v>
      </c>
      <c r="H13" s="19">
        <v>20</v>
      </c>
      <c r="I13" s="19">
        <v>15</v>
      </c>
      <c r="J13" s="19">
        <v>5</v>
      </c>
      <c r="K13" s="19"/>
    </row>
    <row r="14" s="4" customFormat="1" ht="38" customHeight="1" spans="1:11">
      <c r="A14" s="24" t="s">
        <v>39</v>
      </c>
      <c r="B14" s="24"/>
      <c r="C14" s="25" t="s">
        <v>40</v>
      </c>
      <c r="D14" s="26"/>
      <c r="E14" s="25"/>
      <c r="F14" s="25"/>
      <c r="G14" s="25"/>
      <c r="H14" s="25">
        <f>SUM(H5:H13)</f>
        <v>230</v>
      </c>
      <c r="I14" s="25">
        <f>SUM(I5:I13)</f>
        <v>115</v>
      </c>
      <c r="J14" s="25">
        <f>SUM(J5:J13)</f>
        <v>70</v>
      </c>
      <c r="K14" s="25">
        <f>SUM(K5:K13)</f>
        <v>45</v>
      </c>
    </row>
    <row r="15" s="3" customFormat="1" ht="17" customHeight="1" spans="1:11">
      <c r="A15" s="15" t="s">
        <v>2</v>
      </c>
      <c r="B15" s="15" t="s">
        <v>3</v>
      </c>
      <c r="C15" s="16" t="s">
        <v>4</v>
      </c>
      <c r="D15" s="16" t="s">
        <v>5</v>
      </c>
      <c r="E15" s="16" t="s">
        <v>6</v>
      </c>
      <c r="F15" s="15" t="s">
        <v>7</v>
      </c>
      <c r="G15" s="15" t="s">
        <v>8</v>
      </c>
      <c r="H15" s="16" t="s">
        <v>9</v>
      </c>
      <c r="I15" s="16" t="s">
        <v>10</v>
      </c>
      <c r="J15" s="16"/>
      <c r="K15" s="16"/>
    </row>
    <row r="16" s="3" customFormat="1" ht="17" customHeight="1" spans="1:11">
      <c r="A16" s="16"/>
      <c r="B16" s="16"/>
      <c r="C16" s="16"/>
      <c r="D16" s="16"/>
      <c r="E16" s="16"/>
      <c r="F16" s="15"/>
      <c r="G16" s="15"/>
      <c r="H16" s="16"/>
      <c r="I16" s="16" t="s">
        <v>11</v>
      </c>
      <c r="J16" s="16" t="s">
        <v>12</v>
      </c>
      <c r="K16" s="16" t="s">
        <v>13</v>
      </c>
    </row>
    <row r="17" s="1" customFormat="1" ht="105" customHeight="1" spans="1:11">
      <c r="A17" s="17">
        <v>8</v>
      </c>
      <c r="B17" s="18" t="s">
        <v>41</v>
      </c>
      <c r="C17" s="19" t="s">
        <v>42</v>
      </c>
      <c r="D17" s="20" t="s">
        <v>43</v>
      </c>
      <c r="E17" s="19" t="s">
        <v>22</v>
      </c>
      <c r="F17" s="19" t="s">
        <v>44</v>
      </c>
      <c r="G17" s="19" t="s">
        <v>24</v>
      </c>
      <c r="H17" s="19">
        <v>50</v>
      </c>
      <c r="I17" s="19">
        <v>30</v>
      </c>
      <c r="J17" s="19">
        <v>20</v>
      </c>
      <c r="K17" s="19"/>
    </row>
    <row r="18" s="1" customFormat="1" ht="81" customHeight="1" spans="1:11">
      <c r="A18" s="17">
        <v>9</v>
      </c>
      <c r="B18" s="21"/>
      <c r="C18" s="19" t="s">
        <v>45</v>
      </c>
      <c r="D18" s="20" t="s">
        <v>46</v>
      </c>
      <c r="E18" s="19" t="s">
        <v>17</v>
      </c>
      <c r="F18" s="19" t="s">
        <v>47</v>
      </c>
      <c r="G18" s="27" t="s">
        <v>48</v>
      </c>
      <c r="H18" s="19">
        <v>50</v>
      </c>
      <c r="I18" s="19">
        <v>20</v>
      </c>
      <c r="J18" s="19">
        <v>20</v>
      </c>
      <c r="K18" s="19">
        <v>10</v>
      </c>
    </row>
    <row r="19" s="1" customFormat="1" ht="135" customHeight="1" spans="1:11">
      <c r="A19" s="17">
        <v>10</v>
      </c>
      <c r="B19" s="21"/>
      <c r="C19" s="19" t="s">
        <v>49</v>
      </c>
      <c r="D19" s="20" t="s">
        <v>50</v>
      </c>
      <c r="E19" s="19" t="s">
        <v>22</v>
      </c>
      <c r="F19" s="19" t="s">
        <v>51</v>
      </c>
      <c r="G19" s="27" t="s">
        <v>24</v>
      </c>
      <c r="H19" s="19">
        <v>50</v>
      </c>
      <c r="I19" s="19">
        <v>30</v>
      </c>
      <c r="J19" s="19">
        <v>20</v>
      </c>
      <c r="K19" s="19"/>
    </row>
    <row r="20" s="1" customFormat="1" ht="116" customHeight="1" spans="1:11">
      <c r="A20" s="17">
        <v>11</v>
      </c>
      <c r="B20" s="22"/>
      <c r="C20" s="19" t="s">
        <v>52</v>
      </c>
      <c r="D20" s="20" t="s">
        <v>53</v>
      </c>
      <c r="E20" s="19" t="s">
        <v>17</v>
      </c>
      <c r="F20" s="19" t="s">
        <v>54</v>
      </c>
      <c r="G20" s="19" t="s">
        <v>55</v>
      </c>
      <c r="H20" s="19">
        <v>30</v>
      </c>
      <c r="I20" s="19">
        <v>15</v>
      </c>
      <c r="J20" s="19">
        <v>10</v>
      </c>
      <c r="K20" s="19">
        <v>5</v>
      </c>
    </row>
    <row r="21" s="4" customFormat="1" ht="32" customHeight="1" spans="1:11">
      <c r="A21" s="24" t="s">
        <v>39</v>
      </c>
      <c r="B21" s="24"/>
      <c r="C21" s="25" t="s">
        <v>56</v>
      </c>
      <c r="D21" s="26"/>
      <c r="E21" s="25"/>
      <c r="F21" s="25"/>
      <c r="G21" s="25"/>
      <c r="H21" s="25">
        <f>SUM(H17:H20)</f>
        <v>180</v>
      </c>
      <c r="I21" s="25">
        <f>SUM(I17:I20)</f>
        <v>95</v>
      </c>
      <c r="J21" s="25">
        <f>SUM(J17:J20)</f>
        <v>70</v>
      </c>
      <c r="K21" s="25">
        <f>SUM(K17:K20)</f>
        <v>15</v>
      </c>
    </row>
    <row r="22" s="3" customFormat="1" ht="16" customHeight="1" spans="1:11">
      <c r="A22" s="15" t="s">
        <v>2</v>
      </c>
      <c r="B22" s="15" t="s">
        <v>3</v>
      </c>
      <c r="C22" s="16" t="s">
        <v>4</v>
      </c>
      <c r="D22" s="16" t="s">
        <v>5</v>
      </c>
      <c r="E22" s="16" t="s">
        <v>6</v>
      </c>
      <c r="F22" s="15" t="s">
        <v>7</v>
      </c>
      <c r="G22" s="15" t="s">
        <v>8</v>
      </c>
      <c r="H22" s="16" t="s">
        <v>9</v>
      </c>
      <c r="I22" s="16" t="s">
        <v>10</v>
      </c>
      <c r="J22" s="16"/>
      <c r="K22" s="16"/>
    </row>
    <row r="23" s="3" customFormat="1" ht="14" customHeight="1" spans="1:11">
      <c r="A23" s="16"/>
      <c r="B23" s="16"/>
      <c r="C23" s="16"/>
      <c r="D23" s="16"/>
      <c r="E23" s="16"/>
      <c r="F23" s="15"/>
      <c r="G23" s="15"/>
      <c r="H23" s="16"/>
      <c r="I23" s="16" t="s">
        <v>11</v>
      </c>
      <c r="J23" s="16" t="s">
        <v>12</v>
      </c>
      <c r="K23" s="16" t="s">
        <v>13</v>
      </c>
    </row>
    <row r="24" s="1" customFormat="1" ht="80" customHeight="1" spans="1:11">
      <c r="A24" s="17">
        <v>12</v>
      </c>
      <c r="B24" s="19" t="s">
        <v>57</v>
      </c>
      <c r="C24" s="28" t="s">
        <v>58</v>
      </c>
      <c r="D24" s="29" t="s">
        <v>59</v>
      </c>
      <c r="E24" s="19" t="s">
        <v>17</v>
      </c>
      <c r="F24" s="19" t="s">
        <v>60</v>
      </c>
      <c r="G24" s="27" t="s">
        <v>24</v>
      </c>
      <c r="H24" s="19">
        <v>3</v>
      </c>
      <c r="I24" s="19">
        <v>1</v>
      </c>
      <c r="J24" s="19">
        <v>1</v>
      </c>
      <c r="K24" s="19">
        <v>1</v>
      </c>
    </row>
    <row r="25" s="1" customFormat="1" ht="96" customHeight="1" spans="1:11">
      <c r="A25" s="17">
        <v>13</v>
      </c>
      <c r="B25" s="19"/>
      <c r="C25" s="28" t="s">
        <v>61</v>
      </c>
      <c r="D25" s="29" t="s">
        <v>62</v>
      </c>
      <c r="E25" s="19" t="s">
        <v>22</v>
      </c>
      <c r="F25" s="19" t="s">
        <v>63</v>
      </c>
      <c r="G25" s="27" t="s">
        <v>24</v>
      </c>
      <c r="H25" s="19">
        <v>2.5</v>
      </c>
      <c r="I25" s="19">
        <v>1.5</v>
      </c>
      <c r="J25" s="19">
        <v>1</v>
      </c>
      <c r="K25" s="19"/>
    </row>
    <row r="26" s="1" customFormat="1" ht="117" customHeight="1" spans="1:11">
      <c r="A26" s="17">
        <v>14</v>
      </c>
      <c r="B26" s="19"/>
      <c r="C26" s="30" t="s">
        <v>64</v>
      </c>
      <c r="D26" s="29" t="s">
        <v>65</v>
      </c>
      <c r="E26" s="19" t="s">
        <v>22</v>
      </c>
      <c r="F26" s="19" t="s">
        <v>63</v>
      </c>
      <c r="G26" s="27" t="s">
        <v>24</v>
      </c>
      <c r="H26" s="19">
        <v>3</v>
      </c>
      <c r="I26" s="19">
        <v>2</v>
      </c>
      <c r="J26" s="19">
        <v>1</v>
      </c>
      <c r="K26" s="19"/>
    </row>
    <row r="27" s="1" customFormat="1" ht="90" customHeight="1" spans="1:11">
      <c r="A27" s="17">
        <v>15</v>
      </c>
      <c r="B27" s="19"/>
      <c r="C27" s="30" t="s">
        <v>66</v>
      </c>
      <c r="D27" s="29" t="s">
        <v>67</v>
      </c>
      <c r="E27" s="19" t="s">
        <v>17</v>
      </c>
      <c r="F27" s="19" t="s">
        <v>68</v>
      </c>
      <c r="G27" s="27" t="s">
        <v>24</v>
      </c>
      <c r="H27" s="19">
        <v>2</v>
      </c>
      <c r="I27" s="19">
        <v>1</v>
      </c>
      <c r="J27" s="19">
        <v>1</v>
      </c>
      <c r="K27" s="19"/>
    </row>
    <row r="28" s="1" customFormat="1" ht="97" customHeight="1" spans="1:11">
      <c r="A28" s="17">
        <v>16</v>
      </c>
      <c r="B28" s="19"/>
      <c r="C28" s="30" t="s">
        <v>69</v>
      </c>
      <c r="D28" s="29" t="s">
        <v>70</v>
      </c>
      <c r="E28" s="19" t="s">
        <v>17</v>
      </c>
      <c r="F28" s="19" t="s">
        <v>63</v>
      </c>
      <c r="G28" s="27" t="s">
        <v>24</v>
      </c>
      <c r="H28" s="19">
        <v>2</v>
      </c>
      <c r="I28" s="19">
        <v>1</v>
      </c>
      <c r="J28" s="19">
        <v>1</v>
      </c>
      <c r="K28" s="19"/>
    </row>
    <row r="29" s="3" customFormat="1" ht="18" customHeight="1" spans="1:11">
      <c r="A29" s="15" t="s">
        <v>2</v>
      </c>
      <c r="B29" s="31" t="s">
        <v>3</v>
      </c>
      <c r="C29" s="16" t="s">
        <v>4</v>
      </c>
      <c r="D29" s="16" t="s">
        <v>5</v>
      </c>
      <c r="E29" s="16" t="s">
        <v>6</v>
      </c>
      <c r="F29" s="15" t="s">
        <v>7</v>
      </c>
      <c r="G29" s="15" t="s">
        <v>8</v>
      </c>
      <c r="H29" s="16" t="s">
        <v>9</v>
      </c>
      <c r="I29" s="16" t="s">
        <v>10</v>
      </c>
      <c r="J29" s="16"/>
      <c r="K29" s="16"/>
    </row>
    <row r="30" s="3" customFormat="1" ht="18" customHeight="1" spans="1:11">
      <c r="A30" s="16"/>
      <c r="B30" s="32"/>
      <c r="C30" s="16"/>
      <c r="D30" s="16"/>
      <c r="E30" s="16"/>
      <c r="F30" s="15"/>
      <c r="G30" s="15"/>
      <c r="H30" s="16"/>
      <c r="I30" s="16" t="s">
        <v>11</v>
      </c>
      <c r="J30" s="16" t="s">
        <v>12</v>
      </c>
      <c r="K30" s="16" t="s">
        <v>13</v>
      </c>
    </row>
    <row r="31" s="1" customFormat="1" ht="127" customHeight="1" spans="1:11">
      <c r="A31" s="17">
        <v>17</v>
      </c>
      <c r="B31" s="21" t="s">
        <v>57</v>
      </c>
      <c r="C31" s="30" t="s">
        <v>71</v>
      </c>
      <c r="D31" s="20" t="s">
        <v>72</v>
      </c>
      <c r="E31" s="19" t="s">
        <v>22</v>
      </c>
      <c r="F31" s="19" t="s">
        <v>68</v>
      </c>
      <c r="G31" s="27" t="s">
        <v>24</v>
      </c>
      <c r="H31" s="19">
        <v>2</v>
      </c>
      <c r="I31" s="19">
        <v>1</v>
      </c>
      <c r="J31" s="19">
        <v>1</v>
      </c>
      <c r="K31" s="19"/>
    </row>
    <row r="32" s="1" customFormat="1" ht="83" customHeight="1" spans="1:11">
      <c r="A32" s="17">
        <v>18</v>
      </c>
      <c r="B32" s="23"/>
      <c r="C32" s="30" t="s">
        <v>73</v>
      </c>
      <c r="D32" s="20" t="s">
        <v>74</v>
      </c>
      <c r="E32" s="19" t="s">
        <v>22</v>
      </c>
      <c r="F32" s="19" t="s">
        <v>68</v>
      </c>
      <c r="G32" s="27" t="s">
        <v>24</v>
      </c>
      <c r="H32" s="19">
        <v>2</v>
      </c>
      <c r="I32" s="19">
        <v>1</v>
      </c>
      <c r="J32" s="19">
        <v>1</v>
      </c>
      <c r="K32" s="19"/>
    </row>
    <row r="33" s="1" customFormat="1" ht="103" customHeight="1" spans="1:11">
      <c r="A33" s="17">
        <v>19</v>
      </c>
      <c r="B33" s="21"/>
      <c r="C33" s="30" t="s">
        <v>75</v>
      </c>
      <c r="D33" s="20" t="s">
        <v>76</v>
      </c>
      <c r="E33" s="19" t="s">
        <v>22</v>
      </c>
      <c r="F33" s="19" t="s">
        <v>68</v>
      </c>
      <c r="G33" s="27" t="s">
        <v>24</v>
      </c>
      <c r="H33" s="19">
        <v>2</v>
      </c>
      <c r="I33" s="19">
        <v>1</v>
      </c>
      <c r="J33" s="19">
        <v>1</v>
      </c>
      <c r="K33" s="19"/>
    </row>
    <row r="34" s="1" customFormat="1" ht="116" customHeight="1" spans="1:11">
      <c r="A34" s="17">
        <v>20</v>
      </c>
      <c r="B34" s="22"/>
      <c r="C34" s="30" t="s">
        <v>77</v>
      </c>
      <c r="D34" s="20" t="s">
        <v>78</v>
      </c>
      <c r="E34" s="19" t="s">
        <v>22</v>
      </c>
      <c r="F34" s="19" t="s">
        <v>63</v>
      </c>
      <c r="G34" s="27" t="s">
        <v>24</v>
      </c>
      <c r="H34" s="19">
        <v>1</v>
      </c>
      <c r="I34" s="19">
        <v>0.5</v>
      </c>
      <c r="J34" s="19">
        <v>0.5</v>
      </c>
      <c r="K34" s="19"/>
    </row>
    <row r="35" s="5" customFormat="1" ht="27" customHeight="1" spans="1:11">
      <c r="A35" s="33" t="s">
        <v>79</v>
      </c>
      <c r="B35" s="33"/>
      <c r="C35" s="25" t="s">
        <v>80</v>
      </c>
      <c r="D35" s="34"/>
      <c r="E35" s="25"/>
      <c r="F35" s="25"/>
      <c r="G35" s="25"/>
      <c r="H35" s="35">
        <f>SUM(H24:H34)</f>
        <v>19.5</v>
      </c>
      <c r="I35" s="35">
        <f>SUM(I24:I34)</f>
        <v>10</v>
      </c>
      <c r="J35" s="35">
        <f>SUM(J24:J34)</f>
        <v>8.5</v>
      </c>
      <c r="K35" s="35">
        <f>SUM(K24:K34)</f>
        <v>1</v>
      </c>
    </row>
    <row r="36" s="3" customFormat="1" ht="30" customHeight="1" spans="1:11">
      <c r="A36" s="15" t="s">
        <v>2</v>
      </c>
      <c r="B36" s="15" t="s">
        <v>3</v>
      </c>
      <c r="C36" s="16" t="s">
        <v>4</v>
      </c>
      <c r="D36" s="16" t="s">
        <v>5</v>
      </c>
      <c r="E36" s="16" t="s">
        <v>6</v>
      </c>
      <c r="F36" s="15" t="s">
        <v>7</v>
      </c>
      <c r="G36" s="15" t="s">
        <v>8</v>
      </c>
      <c r="H36" s="16" t="s">
        <v>9</v>
      </c>
      <c r="I36" s="16" t="s">
        <v>10</v>
      </c>
      <c r="J36" s="16"/>
      <c r="K36" s="16"/>
    </row>
    <row r="37" s="3" customFormat="1" ht="24" customHeight="1" spans="1:11">
      <c r="A37" s="16"/>
      <c r="B37" s="16"/>
      <c r="C37" s="16"/>
      <c r="D37" s="16"/>
      <c r="E37" s="16"/>
      <c r="F37" s="15"/>
      <c r="G37" s="15"/>
      <c r="H37" s="16"/>
      <c r="I37" s="16" t="s">
        <v>11</v>
      </c>
      <c r="J37" s="16" t="s">
        <v>12</v>
      </c>
      <c r="K37" s="16" t="s">
        <v>13</v>
      </c>
    </row>
    <row r="38" s="1" customFormat="1" ht="182" customHeight="1" spans="1:11">
      <c r="A38" s="17">
        <v>21</v>
      </c>
      <c r="B38" s="19" t="s">
        <v>81</v>
      </c>
      <c r="C38" s="19" t="s">
        <v>82</v>
      </c>
      <c r="D38" s="36" t="s">
        <v>83</v>
      </c>
      <c r="E38" s="19" t="s">
        <v>22</v>
      </c>
      <c r="F38" s="19" t="s">
        <v>84</v>
      </c>
      <c r="G38" s="19" t="s">
        <v>85</v>
      </c>
      <c r="H38" s="19">
        <v>50</v>
      </c>
      <c r="I38" s="19">
        <v>25</v>
      </c>
      <c r="J38" s="19">
        <v>25</v>
      </c>
      <c r="K38" s="19"/>
    </row>
    <row r="39" s="1" customFormat="1" ht="231" customHeight="1" spans="1:11">
      <c r="A39" s="17">
        <v>22</v>
      </c>
      <c r="B39" s="19" t="s">
        <v>86</v>
      </c>
      <c r="C39" s="19" t="s">
        <v>87</v>
      </c>
      <c r="D39" s="36" t="s">
        <v>88</v>
      </c>
      <c r="E39" s="19" t="s">
        <v>17</v>
      </c>
      <c r="F39" s="19" t="s">
        <v>89</v>
      </c>
      <c r="G39" s="19" t="s">
        <v>90</v>
      </c>
      <c r="H39" s="19">
        <v>20</v>
      </c>
      <c r="I39" s="19">
        <v>8</v>
      </c>
      <c r="J39" s="19">
        <v>8</v>
      </c>
      <c r="K39" s="19">
        <v>4</v>
      </c>
    </row>
    <row r="40" s="6" customFormat="1" ht="31" customHeight="1" spans="1:11">
      <c r="A40" s="37" t="s">
        <v>79</v>
      </c>
      <c r="B40" s="37"/>
      <c r="C40" s="38" t="s">
        <v>91</v>
      </c>
      <c r="D40" s="38"/>
      <c r="E40" s="38"/>
      <c r="F40" s="38"/>
      <c r="G40" s="38"/>
      <c r="H40" s="38">
        <f>SUM(H38:H39)</f>
        <v>70</v>
      </c>
      <c r="I40" s="38">
        <f>SUM(I38:I39)</f>
        <v>33</v>
      </c>
      <c r="J40" s="38">
        <f>SUM(J38:J39)</f>
        <v>33</v>
      </c>
      <c r="K40" s="38">
        <f>SUM(K38:K39)</f>
        <v>4</v>
      </c>
    </row>
    <row r="41" s="3" customFormat="1" ht="18" customHeight="1" spans="1:11">
      <c r="A41" s="15" t="s">
        <v>2</v>
      </c>
      <c r="B41" s="15" t="s">
        <v>3</v>
      </c>
      <c r="C41" s="16" t="s">
        <v>4</v>
      </c>
      <c r="D41" s="16" t="s">
        <v>5</v>
      </c>
      <c r="E41" s="16" t="s">
        <v>6</v>
      </c>
      <c r="F41" s="15" t="s">
        <v>7</v>
      </c>
      <c r="G41" s="15" t="s">
        <v>8</v>
      </c>
      <c r="H41" s="16" t="s">
        <v>9</v>
      </c>
      <c r="I41" s="16" t="s">
        <v>10</v>
      </c>
      <c r="J41" s="16"/>
      <c r="K41" s="16"/>
    </row>
    <row r="42" s="3" customFormat="1" ht="18" customHeight="1" spans="1:11">
      <c r="A42" s="16"/>
      <c r="B42" s="16"/>
      <c r="C42" s="16"/>
      <c r="D42" s="16"/>
      <c r="E42" s="16"/>
      <c r="F42" s="15"/>
      <c r="G42" s="15"/>
      <c r="H42" s="16"/>
      <c r="I42" s="16" t="s">
        <v>11</v>
      </c>
      <c r="J42" s="16" t="s">
        <v>12</v>
      </c>
      <c r="K42" s="16" t="s">
        <v>13</v>
      </c>
    </row>
    <row r="43" s="1" customFormat="1" ht="112" customHeight="1" spans="1:11">
      <c r="A43" s="17">
        <v>23</v>
      </c>
      <c r="B43" s="39" t="s">
        <v>92</v>
      </c>
      <c r="C43" s="30" t="s">
        <v>93</v>
      </c>
      <c r="D43" s="29" t="s">
        <v>94</v>
      </c>
      <c r="E43" s="19" t="s">
        <v>22</v>
      </c>
      <c r="F43" s="19" t="s">
        <v>95</v>
      </c>
      <c r="G43" s="19" t="s">
        <v>24</v>
      </c>
      <c r="H43" s="19">
        <v>10</v>
      </c>
      <c r="I43" s="19">
        <v>5</v>
      </c>
      <c r="J43" s="19">
        <v>5</v>
      </c>
      <c r="K43" s="19"/>
    </row>
    <row r="44" s="1" customFormat="1" ht="103" customHeight="1" spans="1:11">
      <c r="A44" s="17">
        <v>24</v>
      </c>
      <c r="B44" s="39" t="s">
        <v>96</v>
      </c>
      <c r="C44" s="30" t="s">
        <v>97</v>
      </c>
      <c r="D44" s="29" t="s">
        <v>98</v>
      </c>
      <c r="E44" s="19" t="s">
        <v>17</v>
      </c>
      <c r="F44" s="19" t="s">
        <v>89</v>
      </c>
      <c r="G44" s="19" t="s">
        <v>24</v>
      </c>
      <c r="H44" s="19">
        <v>10</v>
      </c>
      <c r="I44" s="19">
        <v>4</v>
      </c>
      <c r="J44" s="19">
        <v>4</v>
      </c>
      <c r="K44" s="19">
        <v>2</v>
      </c>
    </row>
    <row r="45" s="1" customFormat="1" ht="120" customHeight="1" spans="1:11">
      <c r="A45" s="17">
        <v>25</v>
      </c>
      <c r="B45" s="19" t="s">
        <v>99</v>
      </c>
      <c r="C45" s="30" t="s">
        <v>100</v>
      </c>
      <c r="D45" s="29" t="s">
        <v>101</v>
      </c>
      <c r="E45" s="19" t="s">
        <v>17</v>
      </c>
      <c r="F45" s="19" t="s">
        <v>60</v>
      </c>
      <c r="G45" s="19" t="s">
        <v>24</v>
      </c>
      <c r="H45" s="19">
        <v>3</v>
      </c>
      <c r="I45" s="19">
        <v>1</v>
      </c>
      <c r="J45" s="19">
        <v>1</v>
      </c>
      <c r="K45" s="19">
        <v>1</v>
      </c>
    </row>
    <row r="46" s="1" customFormat="1" ht="111" customHeight="1" spans="1:11">
      <c r="A46" s="17">
        <v>26</v>
      </c>
      <c r="B46" s="19"/>
      <c r="C46" s="30" t="s">
        <v>102</v>
      </c>
      <c r="D46" s="29" t="s">
        <v>103</v>
      </c>
      <c r="E46" s="19" t="s">
        <v>17</v>
      </c>
      <c r="F46" s="19" t="s">
        <v>60</v>
      </c>
      <c r="G46" s="19" t="s">
        <v>24</v>
      </c>
      <c r="H46" s="19">
        <v>3</v>
      </c>
      <c r="I46" s="19">
        <v>1</v>
      </c>
      <c r="J46" s="19">
        <v>1</v>
      </c>
      <c r="K46" s="19">
        <v>1</v>
      </c>
    </row>
    <row r="47" s="6" customFormat="1" ht="21" customHeight="1" spans="1:11">
      <c r="A47" s="37" t="s">
        <v>79</v>
      </c>
      <c r="B47" s="37"/>
      <c r="C47" s="38" t="s">
        <v>104</v>
      </c>
      <c r="D47" s="38"/>
      <c r="E47" s="38"/>
      <c r="F47" s="38"/>
      <c r="G47" s="38"/>
      <c r="H47" s="38">
        <f>SUM(H43:H46)</f>
        <v>26</v>
      </c>
      <c r="I47" s="38">
        <f>SUM(I43:I46)</f>
        <v>11</v>
      </c>
      <c r="J47" s="38">
        <f>SUM(J43:J46)</f>
        <v>11</v>
      </c>
      <c r="K47" s="38">
        <f>SUM(K43:K46)</f>
        <v>4</v>
      </c>
    </row>
    <row r="48" s="3" customFormat="1" ht="16.5" spans="1:11">
      <c r="A48" s="15" t="s">
        <v>2</v>
      </c>
      <c r="B48" s="15" t="s">
        <v>3</v>
      </c>
      <c r="C48" s="16" t="s">
        <v>4</v>
      </c>
      <c r="D48" s="16" t="s">
        <v>5</v>
      </c>
      <c r="E48" s="16" t="s">
        <v>6</v>
      </c>
      <c r="F48" s="15" t="s">
        <v>7</v>
      </c>
      <c r="G48" s="15" t="s">
        <v>8</v>
      </c>
      <c r="H48" s="16" t="s">
        <v>9</v>
      </c>
      <c r="I48" s="16" t="s">
        <v>10</v>
      </c>
      <c r="J48" s="16"/>
      <c r="K48" s="16"/>
    </row>
    <row r="49" s="3" customFormat="1" ht="16.5" spans="1:11">
      <c r="A49" s="16"/>
      <c r="B49" s="16"/>
      <c r="C49" s="16"/>
      <c r="D49" s="16"/>
      <c r="E49" s="16"/>
      <c r="F49" s="15"/>
      <c r="G49" s="15"/>
      <c r="H49" s="16"/>
      <c r="I49" s="16" t="s">
        <v>11</v>
      </c>
      <c r="J49" s="16" t="s">
        <v>12</v>
      </c>
      <c r="K49" s="16" t="s">
        <v>13</v>
      </c>
    </row>
    <row r="50" s="1" customFormat="1" ht="100" customHeight="1" spans="1:11">
      <c r="A50" s="17">
        <v>27</v>
      </c>
      <c r="B50" s="19" t="s">
        <v>105</v>
      </c>
      <c r="C50" s="19" t="s">
        <v>106</v>
      </c>
      <c r="D50" s="40" t="s">
        <v>107</v>
      </c>
      <c r="E50" s="19" t="s">
        <v>17</v>
      </c>
      <c r="F50" s="19" t="s">
        <v>108</v>
      </c>
      <c r="G50" s="19" t="s">
        <v>24</v>
      </c>
      <c r="H50" s="19">
        <v>40</v>
      </c>
      <c r="I50" s="19">
        <v>20</v>
      </c>
      <c r="J50" s="19">
        <v>15</v>
      </c>
      <c r="K50" s="19">
        <v>5</v>
      </c>
    </row>
    <row r="51" s="1" customFormat="1" ht="125" customHeight="1" spans="1:11">
      <c r="A51" s="17">
        <v>28</v>
      </c>
      <c r="B51" s="19"/>
      <c r="C51" s="19" t="s">
        <v>109</v>
      </c>
      <c r="D51" s="40" t="s">
        <v>110</v>
      </c>
      <c r="E51" s="19" t="s">
        <v>22</v>
      </c>
      <c r="F51" s="19" t="s">
        <v>51</v>
      </c>
      <c r="G51" s="27" t="s">
        <v>24</v>
      </c>
      <c r="H51" s="19">
        <v>30</v>
      </c>
      <c r="I51" s="19">
        <v>15</v>
      </c>
      <c r="J51" s="19">
        <v>15</v>
      </c>
      <c r="K51" s="19"/>
    </row>
    <row r="52" s="1" customFormat="1" ht="139" customHeight="1" spans="1:11">
      <c r="A52" s="17">
        <v>29</v>
      </c>
      <c r="B52" s="19" t="s">
        <v>105</v>
      </c>
      <c r="C52" s="19" t="s">
        <v>111</v>
      </c>
      <c r="D52" s="40" t="s">
        <v>112</v>
      </c>
      <c r="E52" s="19" t="s">
        <v>22</v>
      </c>
      <c r="F52" s="19" t="s">
        <v>54</v>
      </c>
      <c r="G52" s="19" t="s">
        <v>24</v>
      </c>
      <c r="H52" s="19">
        <v>30</v>
      </c>
      <c r="I52" s="19">
        <v>15</v>
      </c>
      <c r="J52" s="19">
        <v>15</v>
      </c>
      <c r="K52" s="19"/>
    </row>
    <row r="53" s="4" customFormat="1" ht="30" customHeight="1" spans="1:11">
      <c r="A53" s="41" t="s">
        <v>79</v>
      </c>
      <c r="B53" s="41"/>
      <c r="C53" s="41" t="s">
        <v>113</v>
      </c>
      <c r="D53" s="41"/>
      <c r="E53" s="41"/>
      <c r="F53" s="41"/>
      <c r="G53" s="41"/>
      <c r="H53" s="41">
        <f t="shared" ref="H53:J53" si="0">SUM(H50:H52)</f>
        <v>100</v>
      </c>
      <c r="I53" s="41">
        <f t="shared" si="0"/>
        <v>50</v>
      </c>
      <c r="J53" s="41">
        <f t="shared" si="0"/>
        <v>45</v>
      </c>
      <c r="K53" s="41">
        <v>5</v>
      </c>
    </row>
    <row r="54" s="7" customFormat="1" ht="36" customHeight="1" spans="1:11">
      <c r="A54" s="42" t="s">
        <v>114</v>
      </c>
      <c r="B54" s="43"/>
      <c r="C54" s="43"/>
      <c r="D54" s="43"/>
      <c r="E54" s="43"/>
      <c r="F54" s="43"/>
      <c r="G54" s="44"/>
      <c r="H54" s="45">
        <v>625.5</v>
      </c>
      <c r="I54" s="45">
        <v>314</v>
      </c>
      <c r="J54" s="45">
        <v>237.5</v>
      </c>
      <c r="K54" s="45">
        <v>74</v>
      </c>
    </row>
  </sheetData>
  <mergeCells count="94">
    <mergeCell ref="A1:K1"/>
    <mergeCell ref="A2:K2"/>
    <mergeCell ref="I3:K3"/>
    <mergeCell ref="I8:K8"/>
    <mergeCell ref="A14:B14"/>
    <mergeCell ref="C14:G14"/>
    <mergeCell ref="I15:K15"/>
    <mergeCell ref="A21:B21"/>
    <mergeCell ref="C21:G21"/>
    <mergeCell ref="I22:K22"/>
    <mergeCell ref="I29:K29"/>
    <mergeCell ref="A35:B35"/>
    <mergeCell ref="C35:G35"/>
    <mergeCell ref="I36:K36"/>
    <mergeCell ref="A40:B40"/>
    <mergeCell ref="C40:G40"/>
    <mergeCell ref="I41:K41"/>
    <mergeCell ref="A47:B47"/>
    <mergeCell ref="C47:G47"/>
    <mergeCell ref="I48:K48"/>
    <mergeCell ref="A53:B53"/>
    <mergeCell ref="C53:G53"/>
    <mergeCell ref="A54:G54"/>
    <mergeCell ref="A3:A4"/>
    <mergeCell ref="A8:A9"/>
    <mergeCell ref="A15:A16"/>
    <mergeCell ref="A22:A23"/>
    <mergeCell ref="A29:A30"/>
    <mergeCell ref="A36:A37"/>
    <mergeCell ref="A41:A42"/>
    <mergeCell ref="A48:A49"/>
    <mergeCell ref="B3:B4"/>
    <mergeCell ref="B5:B7"/>
    <mergeCell ref="B8:B9"/>
    <mergeCell ref="B10:B13"/>
    <mergeCell ref="B15:B16"/>
    <mergeCell ref="B17:B20"/>
    <mergeCell ref="B22:B23"/>
    <mergeCell ref="B24:B28"/>
    <mergeCell ref="B29:B30"/>
    <mergeCell ref="B31:B34"/>
    <mergeCell ref="B36:B37"/>
    <mergeCell ref="B41:B42"/>
    <mergeCell ref="B45:B46"/>
    <mergeCell ref="B48:B49"/>
    <mergeCell ref="B50:B51"/>
    <mergeCell ref="C3:C4"/>
    <mergeCell ref="C8:C9"/>
    <mergeCell ref="C15:C16"/>
    <mergeCell ref="C22:C23"/>
    <mergeCell ref="C29:C30"/>
    <mergeCell ref="C36:C37"/>
    <mergeCell ref="C41:C42"/>
    <mergeCell ref="C48:C49"/>
    <mergeCell ref="D3:D4"/>
    <mergeCell ref="D8:D9"/>
    <mergeCell ref="D15:D16"/>
    <mergeCell ref="D22:D23"/>
    <mergeCell ref="D29:D30"/>
    <mergeCell ref="D36:D37"/>
    <mergeCell ref="D41:D42"/>
    <mergeCell ref="D48:D49"/>
    <mergeCell ref="E3:E4"/>
    <mergeCell ref="E8:E9"/>
    <mergeCell ref="E15:E16"/>
    <mergeCell ref="E22:E23"/>
    <mergeCell ref="E29:E30"/>
    <mergeCell ref="E36:E37"/>
    <mergeCell ref="E41:E42"/>
    <mergeCell ref="E48:E49"/>
    <mergeCell ref="F3:F4"/>
    <mergeCell ref="F8:F9"/>
    <mergeCell ref="F15:F16"/>
    <mergeCell ref="F22:F23"/>
    <mergeCell ref="F29:F30"/>
    <mergeCell ref="F36:F37"/>
    <mergeCell ref="F41:F42"/>
    <mergeCell ref="F48:F49"/>
    <mergeCell ref="G3:G4"/>
    <mergeCell ref="G8:G9"/>
    <mergeCell ref="G15:G16"/>
    <mergeCell ref="G22:G23"/>
    <mergeCell ref="G29:G30"/>
    <mergeCell ref="G36:G37"/>
    <mergeCell ref="G41:G42"/>
    <mergeCell ref="G48:G49"/>
    <mergeCell ref="H3:H4"/>
    <mergeCell ref="H8:H9"/>
    <mergeCell ref="H15:H16"/>
    <mergeCell ref="H22:H23"/>
    <mergeCell ref="H29:H30"/>
    <mergeCell ref="H36:H37"/>
    <mergeCell ref="H41:H42"/>
    <mergeCell ref="H48:H49"/>
  </mergeCells>
  <pageMargins left="0.511805555555556" right="0.236111111111111" top="0.66875" bottom="0.393055555555556" header="0.432638888888889" footer="0.27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惟贤惟德，以德服人</cp:lastModifiedBy>
  <dcterms:created xsi:type="dcterms:W3CDTF">2022-06-16T02:46:00Z</dcterms:created>
  <dcterms:modified xsi:type="dcterms:W3CDTF">2022-07-14T03:38:20Z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8D005955EEF64A60A092924006370579</vt:lpwstr>
  </property>
  <property fmtid="{D5CDD505-2E9C-101B-9397-08002B2CF9AE}" pid="3" name="KSOProductBuildVer">
    <vt:lpwstr>2052-11.1.0.11365</vt:lpwstr>
  </property>
</Properties>
</file>